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<sst xmlns="http://schemas.openxmlformats.org/spreadsheetml/2006/main" count="2218" uniqueCount="301">
  <si>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</si>
  <si>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</si>
  <si>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</si>
  <si>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</si>
  <si>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</si>
  <si>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</si>
  <si>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</si>
  <si>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</si>
  <si>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</si>
  <si>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</si>
  <si>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</si>
  <si>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</si>
  <si>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</si>
  <si>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</si>
  <si>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</si>
  <si>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</si>
  <si>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</si>
  <si>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</si>
  <si>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</si>
  <si>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</si>
  <si>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</si>
  <si>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</si>
  <si>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</si>
  <si>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</si>
  <si>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</si>
  <si>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</si>
  <si>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</si>
  <si>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</si>
  <si>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</si>
  <si>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</si>
  <si>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</si>
  <si>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</si>
  <si>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</si>
  <si>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</si>
  <si>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</si>
  <si>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</si>
  <si>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</si>
  <si>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</si>
  <si>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</si>
  <si>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</si>
  <si>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</si>
  <si>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</si>
  <si>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</si>
  <si>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DEPARTMENT OF SPECIAL PROGRAMME IMPLEMENTATION</t>
  </si>
  <si>
    <t>சிறப்புத் திட்ட செயலாக்கத் துறை</t>
  </si>
  <si>
    <t>Department of Special Programme Implementation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</si>
  <si>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</si>
  <si>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</si>
  <si>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</si>
  <si>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</si>
  <si>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205200090CA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</si>
  <si>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</si>
  <si>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</si>
  <si>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</si>
  <si>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</si>
  <si>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</si>
  <si>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</si>
  <si>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</si>
  <si>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</si>
  <si>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</si>
  <si>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</si>
  <si>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</si>
  <si>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</si>
  <si>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</si>
  <si>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</si>
  <si>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</si>
  <si>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</si>
  <si>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</si>
  <si>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</si>
  <si>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</si>
  <si>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</si>
  <si>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</si>
  <si>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</si>
  <si>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</si>
  <si>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</si>
  <si>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</si>
  <si>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</si>
  <si>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</si>
  <si>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</si>
  <si>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</si>
  <si>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</si>
  <si>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</si>
  <si>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</si>
  <si>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</si>
  <si>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</si>
  <si>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</si>
  <si>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</si>
  <si>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</si>
  <si>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</si>
  <si>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</si>
  <si>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</si>
  <si>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</si>
  <si>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</si>
  <si>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</si>
  <si>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</si>
  <si>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Hospitality / Entertainment Expenditure</t>
  </si>
  <si>
    <t>விருந்தோம்பல், கேளிக்கைச் செலவுகள்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</si>
  <si>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</si>
  <si>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</si>
  <si>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</si>
  <si>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</si>
  <si>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</si>
  <si>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</si>
  <si>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</si>
  <si>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</si>
  <si>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</si>
  <si>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</si>
  <si>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</si>
  <si>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</si>
  <si>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</si>
  <si>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</si>
  <si>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</si>
  <si>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</si>
  <si>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</si>
  <si>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</si>
  <si>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</si>
  <si>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</si>
  <si>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</si>
  <si>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</si>
  <si>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</si>
  <si>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</si>
  <si>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</si>
  <si>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</si>
  <si>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</si>
  <si>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</si>
  <si>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Other Compensations</t>
  </si>
  <si>
    <t>ஏனைய இழப்பீடுகள்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</si>
  <si>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</si>
  <si>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</si>
  <si>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</si>
  <si>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</si>
  <si>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</si>
  <si>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</si>
  <si>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</si>
  <si>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</si>
  <si>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</si>
  <si>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</si>
  <si>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</si>
  <si>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</si>
  <si>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205200090CM</t>
  </si>
  <si>
    <t>Feedback, Evaluation and Intervention</t>
  </si>
  <si>
    <t>பின்னூட்டம், மதிப்பீடு மற்றும் தலையீடு</t>
  </si>
  <si>
    <t>Special Service</t>
  </si>
  <si>
    <t>சிறப்புப் பணி</t>
  </si>
  <si>
    <t>205200090CN</t>
  </si>
  <si>
    <t>Tamil Nadu Chief Minister's Fellowship Programme (TNCMFP)</t>
  </si>
  <si>
    <t>தமிழ்நாடு முதலமைச்சரின் புத்தாய்வுத் திட்டம்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</si>
  <si>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</si>
  <si>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</si>
  <si>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</si>
  <si>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</si>
  <si>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Remuneration</t>
  </si>
  <si>
    <t>ஊதியம்</t>
  </si>
  <si>
    <t>Expenses on Conducted Tours</t>
  </si>
  <si>
    <t>திட்டமிட்ட பயணங்கள் குறித்த செலவு</t>
  </si>
  <si>
    <t>Training</t>
  </si>
  <si>
    <t>பயிற்சி</t>
  </si>
  <si>
    <t>GENERAL EDUCATION</t>
  </si>
  <si>
    <t>பொதுக் கல்வி</t>
  </si>
  <si>
    <t>General</t>
  </si>
  <si>
    <t>பொது</t>
  </si>
  <si>
    <t>Special Component Plan for Scheduled Castes</t>
  </si>
  <si>
    <t>ஆதி திராவிடர்களுக்கான சிறப்புக் கூறுகள் திட்டம்</t>
  </si>
  <si>
    <t>220280789JE</t>
  </si>
  <si>
    <t>Free Distribution of Laptop Computers to the Students under Special Component Plan</t>
  </si>
  <si>
    <t>சிறப்புக் கூறுகள் திட்டத்தின் கீழ் மாணவ, மாணவியர்களுக்கு விலையில்லா மடிக்கணினிகள்  வழங்குதல்</t>
  </si>
  <si>
    <t>Tribal Area Sub-Plan</t>
  </si>
  <si>
    <t>பழங்குடியினர் பகுதித் துணைத் திட்டம்</t>
  </si>
  <si>
    <t>220280796JA</t>
  </si>
  <si>
    <t>Free Distribution of Laptop Computers to the Students under Tribal Area-Sub Plan</t>
  </si>
  <si>
    <t>பழங்குடியினர் பகுதி துணைத் திட்டத்தின் கீழ் மாணவ, மாணவியர்களுக்கு விலையில்லா மடிக்கணினிகள் வழங்குதல்</t>
  </si>
  <si>
    <t>Other Expenditure</t>
  </si>
  <si>
    <t>ஏனைய செலவு</t>
  </si>
  <si>
    <t>220280800JC</t>
  </si>
  <si>
    <t>Free Distribution of Laptop Computers to the Students</t>
  </si>
  <si>
    <t xml:space="preserve">மாணவ மாணவியர்களுக்கு விலையில்லா மடிக்கணினிகள் வழங்குதல். </t>
  </si>
  <si>
    <t>LABOUR, EMPLOYMENT AND SKILL DEVELOPMENT</t>
  </si>
  <si>
    <t>தொழிலாளர், வேலை வாய்ப்பு மற்றும் திறன் மேம்பாடு</t>
  </si>
  <si>
    <t>Training of Craftsmen and Supervisors</t>
  </si>
  <si>
    <t>கைவினைஞர்களுக்கும் மேற்பார்வையாளர்களுக்கும் பயிற்சி</t>
  </si>
  <si>
    <t>223003003AI</t>
  </si>
  <si>
    <t>Two-tier Skill Development Centres under TNIPP Phase-2</t>
  </si>
  <si>
    <t>தமிழ்நாடு முதலீட்டு வளர்ச்சித் திட்டம்-2ன் கீழ் இரண்டு அடுக்கு திறன் பயிற்சி மையங்கள்</t>
  </si>
  <si>
    <t>Grants for Creation of Capital Assets</t>
  </si>
  <si>
    <t>மூலதனச் சொத்து உருவாக்குவதற்கான உதவித் தொகை</t>
  </si>
  <si>
    <t>223003003SB</t>
  </si>
  <si>
    <t>Grants for Tamil Nadu Skil Development Corporation under Pradhan Mantri Kaushal Vikas Yojana (PMKVY).</t>
  </si>
  <si>
    <t>பிரதம மந்திரி திறன் வளர்ப்புத் திட்டத்தின் கீழ் தமிழ்நாடு திறன் மேம்பாட்டுக் கழகத்திற்கு மானியங்கள்</t>
  </si>
  <si>
    <t>CSS</t>
  </si>
  <si>
    <t>Central Sector Schemes</t>
  </si>
  <si>
    <t>மத்திய அரசு திட்டங்கள்</t>
  </si>
  <si>
    <t>223003003UC</t>
  </si>
  <si>
    <t>Skill Acquisition and Knowledge Awareness for Livelihood Project (SANKALP).</t>
  </si>
  <si>
    <t>வாழ்வாதார திட்டத்திற்கான திறன் கையகப்படுத்தல் மற்றும் அறிவு விழிப்புணர்வு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</si>
  <si>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</si>
  <si>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</si>
  <si>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</si>
  <si>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223003003UD</t>
  </si>
  <si>
    <t>Skill Acquisition and Knowledge Awareness for Livelihood Project (SANKALP)  State Share</t>
  </si>
  <si>
    <t>வாழ்வாதார திட்டத்திற்கான திறன் கையகப்படுத்தல் மற்றும் அறிவு விழிப்புணர்வு  மாநில அரசின் பங்கு</t>
  </si>
  <si>
    <t>223003789JF</t>
  </si>
  <si>
    <t>Grants to Tamil Nadu Skill Development Corporation</t>
  </si>
  <si>
    <t>தமிழ்நாடு திறன் மேம்பாட்டு கழகத்திற்கு மானியங்கள்</t>
  </si>
  <si>
    <t>Special Central Assistance for Scheduled Caste Component Plan</t>
  </si>
  <si>
    <t>ஆதி திராவிடர்களுக்கான சிறப்பு கூறுகள் திட்டத்திற்கு மத்திய அரசின் சிறப்பு நிதியுதவி</t>
  </si>
  <si>
    <t>223003793AA</t>
  </si>
  <si>
    <t>223003793SD</t>
  </si>
  <si>
    <t>Grants for Tamil Nadu Skill Development Corporation under Pradhan Mantri Kaushal Vikas Yojana (PMKVY)</t>
  </si>
  <si>
    <t>223003793UE</t>
  </si>
  <si>
    <t>Skill Acquisition and Knowledge Awareness for Livelihood project (SANKALP)</t>
  </si>
  <si>
    <t>223003793UF</t>
  </si>
  <si>
    <t>Skill Acquisition and Knowledge Awareness for Livelihood project (SANKALP)  State Share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</si>
  <si>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</si>
  <si>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</si>
  <si>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223003794AA</t>
  </si>
  <si>
    <t>223003794SD</t>
  </si>
  <si>
    <t>223003794UE</t>
  </si>
  <si>
    <t>223003794UF</t>
  </si>
  <si>
    <t>223003796AB</t>
  </si>
  <si>
    <t>223003800AJ</t>
  </si>
  <si>
    <t>Grants to New Skill Training Programme</t>
  </si>
  <si>
    <t>புது திறன் பயிற்சி திட்டத்திற்கான மானியம்</t>
  </si>
  <si>
    <t>223003800AK</t>
  </si>
  <si>
    <t>SOCIAL SECURITY AND WELFARE</t>
  </si>
  <si>
    <t>சமூகப் பாதுகாப்பும் நலனும்</t>
  </si>
  <si>
    <t>Social Welfare</t>
  </si>
  <si>
    <t>சமூக நலன்</t>
  </si>
  <si>
    <t>Women's Welfare</t>
  </si>
  <si>
    <t>மகளிர் நலன்</t>
  </si>
  <si>
    <t>223502103CD</t>
  </si>
  <si>
    <t>Magalir Urimai Thogai</t>
  </si>
  <si>
    <t>மகளிர் உரிமைத் தொகை</t>
  </si>
  <si>
    <t>Subsidies</t>
  </si>
  <si>
    <t>மானியங்கள்</t>
  </si>
  <si>
    <t>General Subsidy</t>
  </si>
  <si>
    <t>பொதுவான மானியம்</t>
  </si>
  <si>
    <t>223502789AB</t>
  </si>
  <si>
    <t>Other Social Security and Welfare Programmes</t>
  </si>
  <si>
    <t>ஏனைய சமூகப் பாதுகாப்பு, நலத் திட்டங்கள்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</si>
  <si>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</si>
  <si>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</si>
  <si>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223560911KU</t>
  </si>
  <si>
    <t>Free Distribution of Electric Fans, Mixies and Grinders</t>
  </si>
  <si>
    <t>விலையில்லா மின் விசிறி, மிக்ஸி மற்றும் கிரைண்டர்கள் வழங்குதல்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</si>
  <si>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</si>
  <si>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</si>
  <si>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</si>
  <si>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</si>
  <si>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</si>
  <si>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</si>
  <si>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</si>
  <si>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</si>
  <si>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761000201BN</t>
  </si>
  <si>
    <t>Loans to Secretariat Employees for construction of houses - Department of Special Programme Implementation</t>
  </si>
  <si>
    <t>தலைமைச்செயலகப் பணியாளர்களுக்கு வீடுகள் கட்டுவதற்கு கடன்கள் - சிறப்புத் திட்ட செயலாக்கத்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</si>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</sst>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5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5301"/>
        <m/>
      </sharedItems>
    </cacheField>
    <cacheField name="HOD_ENAME">
      <sharedItems containsBlank="1" containsMixedTypes="0" count="8">
        <s v="Department of Special Programme Implementat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சிறப்புத் திட்ட செயலாக்கத் துற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3">
        <s v="205200090CA"/>
        <s v="205200090CM"/>
        <s v="205200090CN"/>
        <s v="220280789JE"/>
        <s v="220280796JA"/>
        <s v="220280800JC"/>
        <s v="223003003AI"/>
        <s v="223003003SB"/>
        <s v="223003003UC"/>
        <s v="223003003UD"/>
        <s v="223003789JF"/>
        <s v="223003793AA"/>
        <s v="223003793SD"/>
        <s v="223003793UE"/>
        <s v="223003793UF"/>
        <s v="223003794AA"/>
        <s v="223003794SD"/>
        <s v="223003794UE"/>
        <s v="223003794UF"/>
        <s v="223003796AB"/>
        <s v="223003800AJ"/>
        <s v="223003800AK"/>
        <s v="223502103CD"/>
        <s v="223502789AB"/>
        <s v="223560911KU"/>
        <s v="761000201BN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9">
        <s v="Department of Special Programme Implementation"/>
        <s v="Feedback, Evaluation and Intervention"/>
        <s v="Tamil Nadu Chief Minister's Fellowship Programme (TNCMFP)"/>
        <s v="Free Distribution of Laptop Computers to the Students under Special Component Plan"/>
        <s v="Free Distribution of Laptop Computers to the Students under Tribal Area-Sub Plan"/>
        <s v="Free Distribution of Laptop Computers to the Students"/>
        <s v="Two-tier Skill Development Centres under TNIPP Phase-2"/>
        <s v="Grants for Tamil Nadu Skil Development Corporation under Pradhan Mantri Kaushal Vikas Yojana (PMKVY)."/>
        <s v="Skill Acquisition and Knowledge Awareness for Livelihood Project (SANKALP)."/>
        <s v="Skill Acquisition and Knowledge Awareness for Livelihood Project (SANKALP)  State Share"/>
        <s v="Grants to Tamil Nadu Skill Development Corporation"/>
        <s v="Grants for Tamil Nadu Skill Development Corporation under Pradhan Mantri Kaushal Vikas Yojana (PMKVY)"/>
        <s v="Skill Acquisition and Knowledge Awareness for Livelihood project (SANKALP)"/>
        <s v="Grants to New Skill Training Programme"/>
        <s v="Magalir Urimai Thogai"/>
        <s v="Free Distribution of Electric Fans, Mixies and Grinders"/>
        <s v="Loans to Secretariat Employees for construction of houses - Department of Special Programme Implementation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7">
        <s v="சிறப்புத் திட்ட செயலாக்கத் துறை"/>
        <s v="பின்னூட்டம், மதிப்பீடு மற்றும் தலையீடு"/>
        <s v="தமிழ்நாடு முதலமைச்சரின் புத்தாய்வுத் திட்டம்"/>
        <s v="சிறப்புக் கூறுகள் திட்டத்தின் கீழ் மாணவ, மாணவியர்களுக்கு விலையில்லா மடிக்கணினிகள்  வழங்குதல்"/>
        <s v="பழங்குடியினர் பகுதி துணைத் திட்டத்தின் கீழ் மாணவ, மாணவியர்களுக்கு விலையில்லா மடிக்கணினிகள் வழங்குதல்"/>
        <s v="மாணவ மாணவியர்களுக்கு விலையில்லா மடிக்கணினிகள் வழங்குதல். "/>
        <s v="தமிழ்நாடு முதலீட்டு வளர்ச்சித் திட்டம்-2ன் கீழ் இரண்டு அடுக்கு திறன் பயிற்சி மையங்கள்"/>
        <s v="பிரதம மந்திரி திறன் வளர்ப்புத் திட்டத்தின் கீழ் தமிழ்நாடு திறன் மேம்பாட்டுக் கழகத்திற்கு மானியங்கள்"/>
        <s v="வாழ்வாதார திட்டத்திற்கான திறன் கையகப்படுத்தல் மற்றும் அறிவு விழிப்புணர்வு"/>
        <s v="வாழ்வாதார திட்டத்திற்கான திறன் கையகப்படுத்தல் மற்றும் அறிவு விழிப்புணர்வு  மாநில அரசின் பங்கு"/>
        <s v="தமிழ்நாடு திறன் மேம்பாட்டு கழகத்திற்கு மானியங்கள்"/>
        <s v="புது திறன் பயிற்சி திட்டத்திற்கான மானியம்"/>
        <s v="மகளிர் உரிமைத் தொகை"/>
        <s v="விலையில்லா மின் விசிறி, மிக்ஸி மற்றும் கிரைண்டர்கள் வழங்குதல்"/>
        <s v="தலைமைச்செயலகப் பணியாளர்களுக்கு வீடுகள் கட்டுவதற்கு கடன்கள் - சிறப்புத் திட்ட செயலாக்கத் துறை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2">
        <n v="30100"/>
        <n v="30300"/>
        <n v="30400"/>
        <n v="30500"/>
        <n v="30800"/>
        <n v="31300"/>
        <n v="31700"/>
        <n v="31900"/>
        <n v="32100"/>
        <n v="33300"/>
        <n v="34500"/>
        <n v="34900"/>
        <n v="35100"/>
        <n v="35900"/>
        <n v="37600"/>
        <n v="30900"/>
        <n v="35400"/>
        <n v="37200"/>
        <n v="31100"/>
        <n v="37700"/>
        <n v="50200"/>
        <m/>
      </sharedItems>
    </cacheField>
    <cacheField name="DH_ENAME">
      <sharedItems containsBlank="1" containsMixedTypes="0" count="35">
        <s v="Salaries"/>
        <s v="Dearness Allowance"/>
        <s v="Travel Expenses"/>
        <s v="Office Expenses"/>
        <s v="Advertising and Publicity"/>
        <s v="Hospitality / Entertainment Expenditure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mputer and Accessories"/>
        <s v="Grants-in-Aid"/>
        <s v="Expenses on Conducted Tours"/>
        <s v="Training"/>
        <s v="Subsidies"/>
        <s v="Deduct-Recoveries"/>
        <s v="Outgo"/>
        <m/>
        <s v="Wages"/>
        <s v="Miscellaneous"/>
        <s v="Major Works"/>
        <s v="Inter-Account Transfers"/>
        <s v="Cost of Books/Note Books/Slates, etc."/>
        <s v="Networking and Connectivity"/>
        <s v="Maintenance"/>
        <s v="Rent, Rates and Taxes"/>
        <s v="Materials and Supplies"/>
        <s v="Contributions"/>
        <s v="Minor Works "/>
        <s v="Other Charges"/>
        <s v="Clothing, Tentage and Stores"/>
      </sharedItems>
    </cacheField>
    <cacheField name="DH_TNAME">
      <sharedItems containsBlank="1" containsMixedTypes="0" count="34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விருந்தோம்பல், கேளிக்கைச் செலவுகள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கணினியும் துணைப் பாகங்களும்"/>
        <s v="உதவித் தொகை"/>
        <s v="திட்டமிட்ட பயணங்கள் குறித்த செலவு"/>
        <s v="பயிற்சி"/>
        <s v="மானியங்கள்"/>
        <s v="கழிக்கவும் - திருப்பி வசூலிப்பவை"/>
        <s v="வழங்குதல்"/>
        <m/>
        <s v="பராமரிப்பு"/>
        <s v="ஊதியங்கள்"/>
        <s v="வாடகை, கட்டண வீதங்கள், வரிகள்"/>
        <s v="பங்குத் தொகைகள்"/>
        <s v="பெரும் பணிகள்"/>
        <s v="ஏனைய செலவுகள்"/>
        <s v="உடைகள், கூடாரச் செலவுகள், பண்டகசாலைப் பொருள்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4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301"/>
        <n v="31701"/>
        <n v="31901"/>
        <n v="32101"/>
        <n v="32102"/>
        <n v="33301"/>
        <n v="33304"/>
        <n v="34501"/>
        <n v="34901"/>
        <n v="34902"/>
        <n v="35101"/>
        <n v="35102"/>
        <n v="35151"/>
        <n v="35901"/>
        <n v="37601"/>
        <n v="37602"/>
        <n v="37603"/>
        <n v="33303"/>
        <n v="30903"/>
        <n v="33302"/>
        <n v="35401"/>
        <n v="37201"/>
        <n v="30902"/>
        <n v="31102"/>
        <n v="37702"/>
        <n v="50201"/>
        <m/>
      </sharedItems>
    </cacheField>
    <cacheField name="SDH_ENAME">
      <sharedItems containsBlank="1" containsMixedTypes="0" count="59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Hospitality / Entertainment Expenditure"/>
        <s v="Minor Works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Other Compensations"/>
        <s v="Prizes and Awards"/>
        <s v="Maintenance"/>
        <s v="Stationery"/>
        <s v="Special Service"/>
        <s v="Grants for Specific Schemes"/>
        <s v="Remuneration"/>
        <s v="Expenses on Conducted Tours"/>
        <s v="Training"/>
        <s v="Grants for Creation of Capital Assets"/>
        <s v="General Subsidy"/>
        <s v="Recoveries of Overpayments / Remittance of excess drawals"/>
        <s v="Bearing Interest"/>
        <m/>
        <s v="Materials and Supplies"/>
        <s v="Wages"/>
        <s v="Networking"/>
        <s v="Electricity Charges"/>
        <s v="Inter-Account Transfers"/>
        <s v="Minor Works "/>
        <s v="Clothing, Tentage and Stores"/>
        <s v="Cost of Books/Note Books/Slates, etc."/>
        <s v="Periodical Maintenance"/>
        <s v="Major Works"/>
        <s v="Other Contingencies "/>
        <s v="Miscellaneous"/>
        <s v="Rent"/>
        <s v="Purchase  of  Books &amp; Periodicals to Libraries  etc.,"/>
        <s v="Water Charges"/>
        <s v="Grants for Current Expenditure"/>
        <s v="Others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ிருந்தோம்பல், கேளிக்கைச் செலவுகள்"/>
        <s v="சிறு பணிகள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 பேரில் தொகை கோருதல்- முதன்மைச்செலவுகள்"/>
        <s v="ஏனைய இழப்பீடுகள்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ராமரிப்பு"/>
        <s v="எழுதுபொருள்"/>
        <s v="சிறப்புப் பணி"/>
        <s v="குறிப்பிட்ட திட்டங்களுக்கான உதவித் தொகை"/>
        <s v="ஊதியம்"/>
        <s v="திட்டமிட்ட பயணங்கள் குறித்த செலவு"/>
        <s v="பயிற்சி"/>
        <s v="மூலதனச் சொத்து உருவாக்குவதற்கான உதவித் தொகை"/>
        <s v="பொதுவான மான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வட்டியுடன் கூடியது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வாடகைக் கட்டணங்கள்"/>
        <s v="தண்ணீர் கட்டணங்கள்"/>
        <s v="உடைகள், கூடாரச் செலவுகள், பண்டகசாலைப் பொருள்கள்"/>
        <s v="பெரும் பணிகள்"/>
        <s v="ஏனையவை"/>
        <s v="புதுப்பித்தலும் மாற்றியமைத்தலும்"/>
        <s v="ஏனைய இனங்கள்"/>
        <s v="பல்வகை"/>
        <s v="பொருள்களும் வழங்கலும்"/>
        <s v="மின் கட்டணங்கள்"/>
        <s v="நூலகங்கள் முதலியவற்றிற்கு புத்தகங்கள், குறித்த காலவெளியீடுகள் வாங்குதல்,"/>
        <s v="வாடகை"/>
        <s v="குறித்த காலப் பராமரிப்பு"/>
        <s v="கணக்குகளிடையே மாற்றம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m/>
        <s v="CE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72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3">
        <item m="1" x="83"/>
        <item m="1" x="77"/>
        <item m="1" x="75"/>
        <item m="1" x="80"/>
        <item m="1" x="85"/>
        <item m="1" x="87"/>
        <item m="1" x="74"/>
        <item m="1" x="69"/>
        <item m="1" x="65"/>
        <item m="1" x="63"/>
        <item m="1" x="66"/>
        <item m="1" x="99"/>
        <item m="1" x="82"/>
        <item m="1" x="86"/>
        <item m="1" x="81"/>
        <item m="1" x="70"/>
        <item m="1" x="72"/>
        <item m="1" x="88"/>
        <item m="1" x="30"/>
        <item m="1" x="79"/>
        <item m="1" x="33"/>
        <item m="1" x="102"/>
        <item m="1" x="29"/>
        <item m="1" x="84"/>
        <item x="26"/>
        <item m="1" x="28"/>
        <item m="1" x="89"/>
        <item m="1" x="36"/>
        <item m="1" x="58"/>
        <item m="1" x="38"/>
        <item m="1" x="40"/>
        <item m="1" x="41"/>
        <item m="1" x="42"/>
        <item m="1" x="56"/>
        <item m="1" x="60"/>
        <item m="1" x="98"/>
        <item m="1" x="100"/>
        <item m="1" x="35"/>
        <item m="1" x="50"/>
        <item m="1" x="46"/>
        <item m="1" x="96"/>
        <item m="1" x="27"/>
        <item m="1" x="51"/>
        <item m="1" x="34"/>
        <item m="1" x="31"/>
        <item m="1" x="90"/>
        <item m="1" x="57"/>
        <item m="1" x="95"/>
        <item m="1" x="68"/>
        <item m="1" x="101"/>
        <item m="1" x="92"/>
        <item m="1" x="44"/>
        <item m="1" x="47"/>
        <item m="1" x="49"/>
        <item m="1" x="52"/>
        <item m="1" x="53"/>
        <item m="1" x="55"/>
        <item m="1" x="59"/>
        <item m="1" x="61"/>
        <item m="1" x="64"/>
        <item m="1" x="67"/>
        <item m="1" x="71"/>
        <item m="1" x="73"/>
        <item m="1" x="76"/>
        <item m="1" x="78"/>
        <item m="1" x="91"/>
        <item m="1" x="93"/>
        <item m="1" x="94"/>
        <item m="1" x="54"/>
        <item m="1" x="62"/>
        <item m="1" x="32"/>
        <item m="1" x="37"/>
        <item m="1" x="39"/>
        <item m="1" x="43"/>
        <item m="1" x="45"/>
        <item m="1" x="48"/>
        <item m="1"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howAll="0" name="Head of Account Description" defaultSubtotal="0">
      <items count="89">
        <item m="1" x="77"/>
        <item m="1" x="44"/>
        <item m="1" x="87"/>
        <item m="1" x="41"/>
        <item m="1" x="57"/>
        <item m="1" x="21"/>
        <item m="1" x="33"/>
        <item m="1" x="32"/>
        <item m="1" x="60"/>
        <item m="1" x="53"/>
        <item m="1" x="27"/>
        <item m="1" x="46"/>
        <item m="1" x="75"/>
        <item m="1" x="35"/>
        <item m="1" x="51"/>
        <item m="1" x="23"/>
        <item m="1" x="49"/>
        <item m="1" x="55"/>
        <item m="1" x="26"/>
        <item m="1" x="66"/>
        <item m="1" x="83"/>
        <item x="17"/>
        <item m="1" x="18"/>
        <item m="1" x="34"/>
        <item m="1" x="64"/>
        <item m="1" x="72"/>
        <item m="1" x="20"/>
        <item m="1" x="52"/>
        <item m="1" x="74"/>
        <item m="1" x="29"/>
        <item m="1" x="84"/>
        <item m="1" x="50"/>
        <item m="1" x="36"/>
        <item m="1" x="80"/>
        <item m="1" x="73"/>
        <item m="1" x="79"/>
        <item m="1" x="56"/>
        <item m="1" x="54"/>
        <item m="1" x="40"/>
        <item m="1" x="58"/>
        <item m="1" x="25"/>
        <item m="1" x="22"/>
        <item m="1" x="59"/>
        <item m="1" x="24"/>
        <item m="1" x="65"/>
        <item m="1" x="67"/>
        <item m="1" x="47"/>
        <item m="1" x="28"/>
        <item m="1" x="48"/>
        <item m="1" x="61"/>
        <item m="1" x="69"/>
        <item m="1" x="70"/>
        <item m="1" x="62"/>
        <item m="1" x="81"/>
        <item m="1" x="19"/>
        <item m="1" x="30"/>
        <item m="1" x="31"/>
        <item m="1" x="37"/>
        <item m="1" x="82"/>
        <item m="1" x="42"/>
        <item m="1" x="38"/>
        <item m="1" x="86"/>
        <item m="1" x="78"/>
        <item m="1" x="39"/>
        <item m="1" x="71"/>
        <item m="1" x="85"/>
        <item m="1" x="68"/>
        <item m="1" x="76"/>
        <item m="1" x="45"/>
        <item m="1" x="43"/>
        <item m="1" x="88"/>
        <item m="1" x="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2"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Row" compact="0" outline="0" showAll="0" name="Detail Head Description" defaultSubtotal="0">
      <items count="59">
        <item x="6"/>
        <item m="1" x="45"/>
        <item x="20"/>
        <item m="1" x="46"/>
        <item x="7"/>
        <item m="1" x="42"/>
        <item x="23"/>
        <item x="22"/>
        <item x="13"/>
        <item m="1" x="57"/>
        <item x="15"/>
        <item x="4"/>
        <item x="27"/>
        <item x="18"/>
        <item m="1" x="39"/>
        <item x="1"/>
        <item x="2"/>
        <item m="1" x="44"/>
        <item x="3"/>
        <item m="1" x="49"/>
        <item m="1" x="58"/>
        <item m="1" x="55"/>
        <item x="0"/>
        <item m="1" x="47"/>
        <item x="21"/>
        <item x="19"/>
        <item x="26"/>
        <item x="17"/>
        <item m="1" x="52"/>
        <item x="36"/>
        <item m="1" x="56"/>
        <item x="12"/>
        <item x="28"/>
        <item x="10"/>
        <item x="8"/>
        <item x="9"/>
        <item x="5"/>
        <item m="1" x="40"/>
        <item m="1" x="53"/>
        <item x="38"/>
        <item x="24"/>
        <item x="14"/>
        <item x="30"/>
        <item m="1" x="43"/>
        <item m="1" x="54"/>
        <item x="11"/>
        <item x="33"/>
        <item m="1" x="50"/>
        <item m="1" x="48"/>
        <item x="37"/>
        <item m="1" x="51"/>
        <item x="16"/>
        <item x="31"/>
        <item x="29"/>
        <item m="1" x="41"/>
        <item x="25"/>
        <item x="32"/>
        <item x="34"/>
        <item x="35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63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10"/>
      <x/>
      <x v="1"/>
    </i>
    <i r="3">
      <x v="17"/>
      <x v="51"/>
      <x/>
      <x v="1"/>
    </i>
    <i r="3">
      <x v="18"/>
      <x v="27"/>
      <x/>
      <x v="1"/>
    </i>
    <i r="3">
      <x v="19"/>
      <x v="27"/>
      <x/>
      <x v="1"/>
    </i>
    <i r="3">
      <x v="20"/>
      <x v="13"/>
      <x/>
      <x v="1"/>
    </i>
    <i r="3">
      <x v="21"/>
      <x v="25"/>
      <x/>
      <x v="1"/>
    </i>
    <i r="3">
      <x v="22"/>
      <x v="2"/>
      <x/>
      <x v="1"/>
    </i>
    <i r="3">
      <x v="23"/>
      <x v="24"/>
      <x/>
      <x v="1"/>
    </i>
    <i r="3">
      <x v="24"/>
      <x v="7"/>
      <x/>
      <x v="1"/>
    </i>
    <i r="3">
      <x v="25"/>
      <x v="6"/>
      <x/>
      <x v="1"/>
    </i>
    <i r="3">
      <x v="26"/>
      <x v="40"/>
      <x/>
      <x v="1"/>
    </i>
    <i r="3">
      <x v="27"/>
      <x v="55"/>
      <x/>
      <x v="1"/>
    </i>
    <i r="3">
      <x v="28"/>
      <x v="40"/>
      <x/>
      <x/>
    </i>
    <i r="3">
      <x v="29"/>
      <x v="26"/>
      <x/>
      <x v="1"/>
    </i>
    <i r="3">
      <x v="30"/>
      <x v="27"/>
      <x/>
      <x v="1"/>
    </i>
    <i r="3">
      <x v="31"/>
      <x v="12"/>
      <x/>
      <x v="1"/>
    </i>
    <i r="3">
      <x v="32"/>
      <x v="32"/>
      <x/>
      <x v="1"/>
    </i>
    <i r="1">
      <x v="78"/>
      <x v="73"/>
      <x v="33"/>
      <x v="53"/>
      <x/>
      <x v="1"/>
    </i>
    <i r="1">
      <x v="79"/>
      <x v="74"/>
      <x v="30"/>
      <x v="27"/>
      <x/>
      <x v="1"/>
    </i>
    <i r="3">
      <x v="34"/>
      <x v="42"/>
      <x/>
      <x v="1"/>
    </i>
    <i r="3">
      <x v="35"/>
      <x v="52"/>
      <x/>
      <x v="1"/>
    </i>
    <i r="3">
      <x v="36"/>
      <x v="56"/>
      <x/>
      <x v="1"/>
    </i>
    <i r="3">
      <x v="37"/>
      <x v="46"/>
      <x/>
      <x v="1"/>
    </i>
    <i r="1">
      <x v="80"/>
      <x v="75"/>
      <x v="34"/>
      <x v="42"/>
      <x/>
      <x v="1"/>
    </i>
    <i r="1">
      <x v="81"/>
      <x v="76"/>
      <x v="34"/>
      <x v="42"/>
      <x/>
      <x v="1"/>
    </i>
    <i r="1">
      <x v="82"/>
      <x v="77"/>
      <x v="34"/>
      <x v="42"/>
      <x/>
      <x v="1"/>
    </i>
    <i r="1">
      <x v="83"/>
      <x v="78"/>
      <x v="38"/>
      <x v="57"/>
      <x/>
      <x v="1"/>
    </i>
    <i r="1">
      <x v="84"/>
      <x v="79"/>
      <x v="34"/>
      <x v="42"/>
      <x v="3"/>
      <x v="1"/>
    </i>
    <i r="1">
      <x v="85"/>
      <x v="80"/>
      <x v="34"/>
      <x v="42"/>
      <x v="2"/>
      <x v="1"/>
    </i>
    <i r="1">
      <x v="86"/>
      <x v="81"/>
      <x v="34"/>
      <x v="42"/>
      <x v="2"/>
      <x v="1"/>
    </i>
    <i r="1">
      <x v="87"/>
      <x v="82"/>
      <x v="34"/>
      <x v="42"/>
      <x/>
      <x v="1"/>
    </i>
    <i r="1">
      <x v="88"/>
      <x v="78"/>
      <x v="38"/>
      <x v="57"/>
      <x/>
      <x v="1"/>
    </i>
    <i r="1">
      <x v="89"/>
      <x v="83"/>
      <x v="34"/>
      <x v="42"/>
      <x v="3"/>
      <x v="1"/>
    </i>
    <i r="1">
      <x v="90"/>
      <x v="84"/>
      <x v="34"/>
      <x v="42"/>
      <x v="2"/>
      <x v="1"/>
    </i>
    <i r="1">
      <x v="91"/>
      <x v="81"/>
      <x v="34"/>
      <x v="42"/>
      <x v="2"/>
      <x v="1"/>
    </i>
    <i r="1">
      <x v="92"/>
      <x v="78"/>
      <x v="38"/>
      <x v="57"/>
      <x/>
      <x v="1"/>
    </i>
    <i r="1">
      <x v="93"/>
      <x v="83"/>
      <x v="34"/>
      <x v="42"/>
      <x v="3"/>
      <x v="1"/>
    </i>
    <i r="1">
      <x v="94"/>
      <x v="84"/>
      <x v="34"/>
      <x v="42"/>
      <x v="2"/>
      <x v="1"/>
    </i>
    <i r="1">
      <x v="95"/>
      <x v="81"/>
      <x v="34"/>
      <x v="42"/>
      <x v="2"/>
      <x v="1"/>
    </i>
    <i r="1">
      <x v="96"/>
      <x v="82"/>
      <x v="34"/>
      <x v="42"/>
      <x/>
      <x v="1"/>
    </i>
    <i r="1">
      <x v="97"/>
      <x v="85"/>
      <x v="34"/>
      <x v="42"/>
      <x/>
      <x v="1"/>
    </i>
    <i r="1">
      <x v="98"/>
      <x v="82"/>
      <x v="34"/>
      <x v="42"/>
      <x/>
      <x v="1"/>
    </i>
    <i r="1">
      <x v="99"/>
      <x v="86"/>
      <x v="39"/>
      <x v="58"/>
      <x/>
      <x v="1"/>
    </i>
    <i r="1">
      <x v="100"/>
      <x v="86"/>
      <x v="39"/>
      <x v="58"/>
      <x/>
      <x v="1"/>
    </i>
    <i r="1">
      <x v="101"/>
      <x v="87"/>
      <x v="40"/>
      <x v="29"/>
      <x/>
      <x v="1"/>
    </i>
    <i r="1">
      <x v="102"/>
      <x v="88"/>
      <x v="41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72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3">
        <item m="1" x="83"/>
        <item m="1" x="77"/>
        <item m="1" x="75"/>
        <item m="1" x="80"/>
        <item m="1" x="85"/>
        <item m="1" x="87"/>
        <item m="1" x="74"/>
        <item m="1" x="69"/>
        <item m="1" x="65"/>
        <item m="1" x="63"/>
        <item m="1" x="66"/>
        <item m="1" x="99"/>
        <item m="1" x="82"/>
        <item m="1" x="86"/>
        <item m="1" x="81"/>
        <item m="1" x="70"/>
        <item m="1" x="72"/>
        <item m="1" x="88"/>
        <item m="1" x="30"/>
        <item m="1" x="79"/>
        <item m="1" x="33"/>
        <item m="1" x="102"/>
        <item m="1" x="29"/>
        <item m="1" x="84"/>
        <item x="26"/>
        <item m="1" x="28"/>
        <item m="1" x="89"/>
        <item m="1" x="36"/>
        <item m="1" x="58"/>
        <item m="1" x="38"/>
        <item m="1" x="40"/>
        <item m="1" x="41"/>
        <item m="1" x="42"/>
        <item m="1" x="56"/>
        <item m="1" x="60"/>
        <item m="1" x="98"/>
        <item m="1" x="100"/>
        <item m="1" x="35"/>
        <item m="1" x="50"/>
        <item m="1" x="46"/>
        <item m="1" x="96"/>
        <item m="1" x="27"/>
        <item m="1" x="51"/>
        <item m="1" x="34"/>
        <item m="1" x="31"/>
        <item m="1" x="90"/>
        <item m="1" x="57"/>
        <item m="1" x="95"/>
        <item m="1" x="68"/>
        <item m="1" x="101"/>
        <item m="1" x="92"/>
        <item m="1" x="44"/>
        <item m="1" x="47"/>
        <item m="1" x="49"/>
        <item m="1" x="52"/>
        <item m="1" x="53"/>
        <item m="1" x="55"/>
        <item m="1" x="59"/>
        <item m="1" x="61"/>
        <item m="1" x="64"/>
        <item m="1" x="67"/>
        <item m="1" x="71"/>
        <item m="1" x="73"/>
        <item m="1" x="76"/>
        <item m="1" x="78"/>
        <item m="1" x="91"/>
        <item m="1" x="93"/>
        <item m="1" x="94"/>
        <item m="1" x="54"/>
        <item m="1" x="62"/>
        <item m="1" x="32"/>
        <item m="1" x="37"/>
        <item m="1" x="39"/>
        <item m="1" x="43"/>
        <item m="1" x="45"/>
        <item m="1" x="48"/>
        <item m="1"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7">
        <item m="1" x="36"/>
        <item m="1" x="77"/>
        <item m="1" x="81"/>
        <item m="1" x="24"/>
        <item m="1" x="39"/>
        <item m="1" x="85"/>
        <item m="1" x="61"/>
        <item m="1" x="27"/>
        <item m="1" x="32"/>
        <item m="1" x="53"/>
        <item m="1" x="52"/>
        <item m="1" x="49"/>
        <item m="1" x="18"/>
        <item m="1" x="23"/>
        <item m="1" x="41"/>
        <item m="1" x="30"/>
        <item m="1" x="16"/>
        <item m="1" x="60"/>
        <item m="1" x="64"/>
        <item m="1" x="35"/>
        <item m="1" x="71"/>
        <item m="1" x="70"/>
        <item x="15"/>
        <item m="1" x="68"/>
        <item m="1" x="84"/>
        <item m="1" x="62"/>
        <item m="1" x="19"/>
        <item m="1" x="47"/>
        <item m="1" x="21"/>
        <item m="1" x="37"/>
        <item m="1" x="83"/>
        <item m="1" x="17"/>
        <item m="1" x="50"/>
        <item m="1" x="65"/>
        <item m="1" x="66"/>
        <item m="1" x="63"/>
        <item m="1" x="40"/>
        <item m="1" x="54"/>
        <item m="1" x="69"/>
        <item m="1" x="80"/>
        <item m="1" x="67"/>
        <item m="1" x="56"/>
        <item m="1" x="46"/>
        <item m="1" x="26"/>
        <item m="1" x="75"/>
        <item m="1" x="20"/>
        <item m="1" x="28"/>
        <item m="1" x="43"/>
        <item m="1" x="55"/>
        <item m="1" x="42"/>
        <item m="1" x="29"/>
        <item m="1" x="59"/>
        <item m="1" x="79"/>
        <item m="1" x="48"/>
        <item m="1" x="38"/>
        <item m="1" x="51"/>
        <item m="1" x="72"/>
        <item m="1" x="31"/>
        <item m="1" x="78"/>
        <item m="1" x="86"/>
        <item m="1" x="25"/>
        <item m="1" x="45"/>
        <item m="1" x="44"/>
        <item m="1" x="34"/>
        <item m="1" x="57"/>
        <item m="1" x="33"/>
        <item m="1" x="76"/>
        <item m="1" x="58"/>
        <item m="1" x="82"/>
        <item m="1" x="74"/>
        <item m="1" x="73"/>
        <item m="1"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2">
        <item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7"/>
        <item x="0"/>
        <item x="19"/>
        <item x="12"/>
        <item x="13"/>
        <item x="18"/>
        <item m="1" x="45"/>
        <item m="1" x="57"/>
        <item x="29"/>
        <item m="1" x="49"/>
        <item x="11"/>
        <item x="3"/>
        <item m="1" x="47"/>
        <item x="20"/>
        <item m="1" x="55"/>
        <item x="16"/>
        <item x="8"/>
        <item m="1" x="44"/>
        <item x="10"/>
        <item x="6"/>
        <item m="1" x="53"/>
        <item x="9"/>
        <item x="22"/>
        <item x="23"/>
        <item x="5"/>
        <item x="28"/>
        <item x="27"/>
        <item m="1" x="48"/>
        <item m="1" x="41"/>
        <item x="21"/>
        <item m="1" x="51"/>
        <item x="2"/>
        <item x="1"/>
        <item x="37"/>
        <item m="1" x="52"/>
        <item x="17"/>
        <item m="1" x="43"/>
        <item x="15"/>
        <item x="4"/>
        <item x="39"/>
        <item x="26"/>
        <item x="14"/>
        <item x="31"/>
        <item m="1" x="56"/>
        <item m="1" x="42"/>
        <item x="34"/>
        <item m="1" x="50"/>
        <item m="1" x="46"/>
        <item x="38"/>
        <item m="1" x="54"/>
        <item x="32"/>
        <item x="30"/>
        <item m="1" x="40"/>
        <item x="24"/>
        <item x="25"/>
        <item x="33"/>
        <item x="35"/>
        <item x="3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x="1"/>
        <item m="1" x="3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63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37"/>
      <x/>
      <x/>
    </i>
    <i r="3">
      <x v="17"/>
      <x v="15"/>
      <x/>
      <x/>
    </i>
    <i r="3">
      <x v="18"/>
      <x v="35"/>
      <x/>
      <x/>
    </i>
    <i r="3">
      <x v="19"/>
      <x v="35"/>
      <x/>
      <x/>
    </i>
    <i r="3">
      <x v="20"/>
      <x v="5"/>
      <x/>
      <x/>
    </i>
    <i r="3">
      <x v="21"/>
      <x v="2"/>
      <x/>
      <x/>
    </i>
    <i r="3">
      <x v="22"/>
      <x v="13"/>
      <x/>
      <x/>
    </i>
    <i r="3">
      <x v="23"/>
      <x v="29"/>
      <x/>
      <x/>
    </i>
    <i r="3">
      <x v="24"/>
      <x v="22"/>
      <x/>
      <x/>
    </i>
    <i r="3">
      <x v="25"/>
      <x v="23"/>
      <x/>
      <x/>
    </i>
    <i r="3">
      <x v="26"/>
      <x v="53"/>
      <x/>
      <x/>
    </i>
    <i r="3">
      <x v="27"/>
      <x v="54"/>
      <x/>
      <x/>
    </i>
    <i r="3">
      <x v="28"/>
      <x v="40"/>
      <x/>
      <x v="1"/>
    </i>
    <i r="3">
      <x v="29"/>
      <x v="26"/>
      <x/>
      <x/>
    </i>
    <i r="3">
      <x v="30"/>
      <x v="35"/>
      <x/>
      <x/>
    </i>
    <i r="3">
      <x v="31"/>
      <x v="25"/>
      <x/>
      <x/>
    </i>
    <i r="3">
      <x v="32"/>
      <x v="8"/>
      <x/>
      <x/>
    </i>
    <i r="1">
      <x v="78"/>
      <x v="73"/>
      <x v="33"/>
      <x v="51"/>
      <x/>
      <x/>
    </i>
    <i r="1">
      <x v="79"/>
      <x v="74"/>
      <x v="30"/>
      <x v="35"/>
      <x/>
      <x/>
    </i>
    <i r="3">
      <x v="34"/>
      <x v="42"/>
      <x/>
      <x/>
    </i>
    <i r="3">
      <x v="35"/>
      <x v="50"/>
      <x/>
      <x/>
    </i>
    <i r="3">
      <x v="36"/>
      <x v="55"/>
      <x/>
      <x/>
    </i>
    <i r="3">
      <x v="37"/>
      <x v="45"/>
      <x/>
      <x/>
    </i>
    <i r="1">
      <x v="80"/>
      <x v="75"/>
      <x v="34"/>
      <x v="42"/>
      <x/>
      <x/>
    </i>
    <i r="1">
      <x v="81"/>
      <x v="76"/>
      <x v="34"/>
      <x v="42"/>
      <x/>
      <x/>
    </i>
    <i r="1">
      <x v="82"/>
      <x v="77"/>
      <x v="34"/>
      <x v="42"/>
      <x/>
      <x/>
    </i>
    <i r="1">
      <x v="83"/>
      <x v="78"/>
      <x v="38"/>
      <x v="56"/>
      <x/>
      <x/>
    </i>
    <i r="1">
      <x v="84"/>
      <x v="79"/>
      <x v="34"/>
      <x v="42"/>
      <x v="3"/>
      <x/>
    </i>
    <i r="1">
      <x v="85"/>
      <x v="80"/>
      <x v="34"/>
      <x v="42"/>
      <x v="2"/>
      <x/>
    </i>
    <i r="1">
      <x v="86"/>
      <x v="81"/>
      <x v="34"/>
      <x v="42"/>
      <x v="2"/>
      <x/>
    </i>
    <i r="1">
      <x v="87"/>
      <x v="82"/>
      <x v="34"/>
      <x v="42"/>
      <x/>
      <x/>
    </i>
    <i r="1">
      <x v="88"/>
      <x v="78"/>
      <x v="38"/>
      <x v="56"/>
      <x/>
      <x/>
    </i>
    <i r="1">
      <x v="89"/>
      <x v="79"/>
      <x v="34"/>
      <x v="42"/>
      <x v="3"/>
      <x/>
    </i>
    <i r="1">
      <x v="90"/>
      <x v="80"/>
      <x v="34"/>
      <x v="42"/>
      <x v="2"/>
      <x/>
    </i>
    <i r="1">
      <x v="91"/>
      <x v="81"/>
      <x v="34"/>
      <x v="42"/>
      <x v="2"/>
      <x/>
    </i>
    <i r="1">
      <x v="92"/>
      <x v="78"/>
      <x v="38"/>
      <x v="56"/>
      <x/>
      <x/>
    </i>
    <i r="1">
      <x v="93"/>
      <x v="79"/>
      <x v="34"/>
      <x v="42"/>
      <x v="3"/>
      <x/>
    </i>
    <i r="1">
      <x v="94"/>
      <x v="80"/>
      <x v="34"/>
      <x v="42"/>
      <x v="2"/>
      <x/>
    </i>
    <i r="1">
      <x v="95"/>
      <x v="81"/>
      <x v="34"/>
      <x v="42"/>
      <x v="2"/>
      <x/>
    </i>
    <i r="1">
      <x v="96"/>
      <x v="82"/>
      <x v="34"/>
      <x v="42"/>
      <x/>
      <x/>
    </i>
    <i r="1">
      <x v="97"/>
      <x v="83"/>
      <x v="34"/>
      <x v="42"/>
      <x/>
      <x/>
    </i>
    <i r="1">
      <x v="98"/>
      <x v="82"/>
      <x v="34"/>
      <x v="42"/>
      <x/>
      <x/>
    </i>
    <i r="1">
      <x v="99"/>
      <x v="84"/>
      <x v="39"/>
      <x v="57"/>
      <x/>
      <x/>
    </i>
    <i r="1">
      <x v="100"/>
      <x v="84"/>
      <x v="39"/>
      <x v="57"/>
      <x/>
      <x/>
    </i>
    <i r="1">
      <x v="101"/>
      <x v="85"/>
      <x v="40"/>
      <x v="33"/>
      <x/>
      <x/>
    </i>
    <i r="1">
      <x v="102"/>
      <x v="86"/>
      <x v="41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300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5301</v>
      </c>
      <c r="H2" s="71" t="s">
        <v>45</v>
      </c>
      <c r="I2" s="71" t="s">
        <v>44</v>
      </c>
      <c r="J2" s="71">
        <v>2052</v>
      </c>
      <c r="K2" s="71" t="s">
        <v>46</v>
      </c>
      <c r="L2" s="71" t="s">
        <v>47</v>
      </c>
      <c r="M2" s="71">
        <v>205200</v>
      </c>
      <c r="N2" s="71" t="s">
        <v>46</v>
      </c>
      <c r="O2" s="71" t="s">
        <v>47</v>
      </c>
      <c r="P2" s="71">
        <v>205200090</v>
      </c>
      <c r="Q2" s="71" t="s">
        <v>48</v>
      </c>
      <c r="R2" s="71" t="s">
        <v>49</v>
      </c>
      <c r="S2" s="71" t="s">
        <v>50</v>
      </c>
      <c r="T2" s="71" t="s">
        <v>45</v>
      </c>
      <c r="U2" s="71" t="s">
        <v>44</v>
      </c>
      <c r="V2" s="71">
        <v>30100</v>
      </c>
      <c r="W2" s="71" t="s">
        <v>51</v>
      </c>
      <c r="X2" s="71" t="s">
        <v>52</v>
      </c>
      <c r="Y2" s="71">
        <v>30101</v>
      </c>
      <c r="Z2" s="71" t="s">
        <v>53</v>
      </c>
      <c r="AA2" s="71" t="s">
        <v>54</v>
      </c>
      <c r="AB2" s="71" t="s">
        <v>55</v>
      </c>
      <c r="AC2" s="71" t="s">
        <v>56</v>
      </c>
      <c r="AD2" s="71" t="s">
        <v>57</v>
      </c>
      <c r="AE2" s="71" t="s">
        <v>58</v>
      </c>
      <c r="AF2" s="72">
        <v>1</v>
      </c>
      <c r="AG2" s="71" t="s">
        <v>59</v>
      </c>
      <c r="AH2" s="71" t="s">
        <v>60</v>
      </c>
      <c r="AI2" s="71" t="s">
        <v>38</v>
      </c>
      <c r="AJ2" s="72">
        <v>1</v>
      </c>
      <c r="AK2" s="72">
        <v>18816</v>
      </c>
      <c r="AL2" s="72">
        <v>19977</v>
      </c>
      <c r="AM2" s="72">
        <v>20717</v>
      </c>
      <c r="AN2" s="72">
        <v>21447</v>
      </c>
    </row>
    <row r="3" spans="1:40" ht="15" customHeight="1">
      <c r="A3" s="71" t="s">
        <v>40</v>
      </c>
      <c r="B3" s="71">
        <v>5300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5301</v>
      </c>
      <c r="H3" s="71" t="s">
        <v>45</v>
      </c>
      <c r="I3" s="71" t="s">
        <v>44</v>
      </c>
      <c r="J3" s="71">
        <v>2052</v>
      </c>
      <c r="K3" s="71" t="s">
        <v>46</v>
      </c>
      <c r="L3" s="71" t="s">
        <v>47</v>
      </c>
      <c r="M3" s="71">
        <v>205200</v>
      </c>
      <c r="N3" s="71" t="s">
        <v>46</v>
      </c>
      <c r="O3" s="71" t="s">
        <v>47</v>
      </c>
      <c r="P3" s="71">
        <v>205200090</v>
      </c>
      <c r="Q3" s="71" t="s">
        <v>48</v>
      </c>
      <c r="R3" s="71" t="s">
        <v>49</v>
      </c>
      <c r="S3" s="71" t="s">
        <v>50</v>
      </c>
      <c r="T3" s="71" t="s">
        <v>45</v>
      </c>
      <c r="U3" s="71" t="s">
        <v>44</v>
      </c>
      <c r="V3" s="71">
        <v>30100</v>
      </c>
      <c r="W3" s="71" t="s">
        <v>51</v>
      </c>
      <c r="X3" s="71" t="s">
        <v>52</v>
      </c>
      <c r="Y3" s="71">
        <v>30102</v>
      </c>
      <c r="Z3" s="71" t="s">
        <v>61</v>
      </c>
      <c r="AA3" s="71" t="s">
        <v>62</v>
      </c>
      <c r="AB3" s="71" t="s">
        <v>55</v>
      </c>
      <c r="AC3" s="71" t="s">
        <v>56</v>
      </c>
      <c r="AD3" s="71" t="s">
        <v>57</v>
      </c>
      <c r="AE3" s="71" t="s">
        <v>58</v>
      </c>
      <c r="AF3" s="72">
        <v>1</v>
      </c>
      <c r="AG3" s="71" t="s">
        <v>59</v>
      </c>
      <c r="AH3" s="71" t="s">
        <v>60</v>
      </c>
      <c r="AI3" s="71" t="s">
        <v>38</v>
      </c>
      <c r="AJ3" s="72">
        <v>1</v>
      </c>
      <c r="AK3" s="72">
        <v>87</v>
      </c>
      <c r="AL3" s="72">
        <v>98</v>
      </c>
      <c r="AM3" s="72">
        <v>98</v>
      </c>
      <c r="AN3" s="72">
        <v>98</v>
      </c>
    </row>
    <row r="4" spans="1:40" ht="15" customHeight="1">
      <c r="A4" s="71" t="s">
        <v>40</v>
      </c>
      <c r="B4" s="71">
        <v>5300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5301</v>
      </c>
      <c r="H4" s="71" t="s">
        <v>45</v>
      </c>
      <c r="I4" s="71" t="s">
        <v>44</v>
      </c>
      <c r="J4" s="71">
        <v>2052</v>
      </c>
      <c r="K4" s="71" t="s">
        <v>46</v>
      </c>
      <c r="L4" s="71" t="s">
        <v>47</v>
      </c>
      <c r="M4" s="71">
        <v>205200</v>
      </c>
      <c r="N4" s="71" t="s">
        <v>46</v>
      </c>
      <c r="O4" s="71" t="s">
        <v>47</v>
      </c>
      <c r="P4" s="71">
        <v>205200090</v>
      </c>
      <c r="Q4" s="71" t="s">
        <v>48</v>
      </c>
      <c r="R4" s="71" t="s">
        <v>49</v>
      </c>
      <c r="S4" s="71" t="s">
        <v>50</v>
      </c>
      <c r="T4" s="71" t="s">
        <v>45</v>
      </c>
      <c r="U4" s="71" t="s">
        <v>44</v>
      </c>
      <c r="V4" s="71">
        <v>30100</v>
      </c>
      <c r="W4" s="71" t="s">
        <v>51</v>
      </c>
      <c r="X4" s="71" t="s">
        <v>52</v>
      </c>
      <c r="Y4" s="71">
        <v>30103</v>
      </c>
      <c r="Z4" s="71" t="s">
        <v>63</v>
      </c>
      <c r="AA4" s="71" t="s">
        <v>64</v>
      </c>
      <c r="AB4" s="71" t="s">
        <v>55</v>
      </c>
      <c r="AC4" s="71" t="s">
        <v>56</v>
      </c>
      <c r="AD4" s="71" t="s">
        <v>57</v>
      </c>
      <c r="AE4" s="71" t="s">
        <v>58</v>
      </c>
      <c r="AF4" s="72">
        <v>1</v>
      </c>
      <c r="AG4" s="71" t="s">
        <v>59</v>
      </c>
      <c r="AH4" s="71" t="s">
        <v>60</v>
      </c>
      <c r="AI4" s="71" t="s">
        <v>38</v>
      </c>
      <c r="AJ4" s="72">
        <v>1</v>
      </c>
      <c r="AK4" s="72">
        <v>24</v>
      </c>
      <c r="AL4" s="72">
        <v>64</v>
      </c>
      <c r="AM4" s="72">
        <v>64</v>
      </c>
      <c r="AN4" s="72">
        <v>64</v>
      </c>
    </row>
    <row r="5" spans="1:40" ht="15" customHeight="1">
      <c r="A5" s="71" t="s">
        <v>40</v>
      </c>
      <c r="B5" s="71">
        <v>5300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5301</v>
      </c>
      <c r="H5" s="71" t="s">
        <v>45</v>
      </c>
      <c r="I5" s="71" t="s">
        <v>44</v>
      </c>
      <c r="J5" s="71">
        <v>2052</v>
      </c>
      <c r="K5" s="71" t="s">
        <v>46</v>
      </c>
      <c r="L5" s="71" t="s">
        <v>47</v>
      </c>
      <c r="M5" s="71">
        <v>205200</v>
      </c>
      <c r="N5" s="71" t="s">
        <v>46</v>
      </c>
      <c r="O5" s="71" t="s">
        <v>47</v>
      </c>
      <c r="P5" s="71">
        <v>205200090</v>
      </c>
      <c r="Q5" s="71" t="s">
        <v>48</v>
      </c>
      <c r="R5" s="71" t="s">
        <v>49</v>
      </c>
      <c r="S5" s="71" t="s">
        <v>50</v>
      </c>
      <c r="T5" s="71" t="s">
        <v>45</v>
      </c>
      <c r="U5" s="71" t="s">
        <v>44</v>
      </c>
      <c r="V5" s="71">
        <v>30100</v>
      </c>
      <c r="W5" s="71" t="s">
        <v>51</v>
      </c>
      <c r="X5" s="71" t="s">
        <v>52</v>
      </c>
      <c r="Y5" s="71">
        <v>30104</v>
      </c>
      <c r="Z5" s="71" t="s">
        <v>65</v>
      </c>
      <c r="AA5" s="71" t="s">
        <v>66</v>
      </c>
      <c r="AB5" s="71" t="s">
        <v>55</v>
      </c>
      <c r="AC5" s="71" t="s">
        <v>56</v>
      </c>
      <c r="AD5" s="71" t="s">
        <v>57</v>
      </c>
      <c r="AE5" s="71" t="s">
        <v>58</v>
      </c>
      <c r="AF5" s="72">
        <v>1</v>
      </c>
      <c r="AG5" s="71" t="s">
        <v>59</v>
      </c>
      <c r="AH5" s="71" t="s">
        <v>60</v>
      </c>
      <c r="AI5" s="71" t="s">
        <v>38</v>
      </c>
      <c r="AJ5" s="72">
        <v>1</v>
      </c>
      <c r="AK5" s="72">
        <v>458</v>
      </c>
      <c r="AL5" s="72">
        <v>562</v>
      </c>
      <c r="AM5" s="72">
        <v>500</v>
      </c>
      <c r="AN5" s="72">
        <v>500</v>
      </c>
    </row>
    <row r="6" spans="1:40" ht="15" customHeight="1">
      <c r="A6" s="71" t="s">
        <v>40</v>
      </c>
      <c r="B6" s="71">
        <v>5300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5301</v>
      </c>
      <c r="H6" s="71" t="s">
        <v>45</v>
      </c>
      <c r="I6" s="71" t="s">
        <v>44</v>
      </c>
      <c r="J6" s="71">
        <v>2052</v>
      </c>
      <c r="K6" s="71" t="s">
        <v>46</v>
      </c>
      <c r="L6" s="71" t="s">
        <v>47</v>
      </c>
      <c r="M6" s="71">
        <v>205200</v>
      </c>
      <c r="N6" s="71" t="s">
        <v>46</v>
      </c>
      <c r="O6" s="71" t="s">
        <v>47</v>
      </c>
      <c r="P6" s="71">
        <v>205200090</v>
      </c>
      <c r="Q6" s="71" t="s">
        <v>48</v>
      </c>
      <c r="R6" s="71" t="s">
        <v>49</v>
      </c>
      <c r="S6" s="71" t="s">
        <v>50</v>
      </c>
      <c r="T6" s="71" t="s">
        <v>45</v>
      </c>
      <c r="U6" s="71" t="s">
        <v>44</v>
      </c>
      <c r="V6" s="71">
        <v>30100</v>
      </c>
      <c r="W6" s="71" t="s">
        <v>51</v>
      </c>
      <c r="X6" s="71" t="s">
        <v>52</v>
      </c>
      <c r="Y6" s="71">
        <v>30106</v>
      </c>
      <c r="Z6" s="71" t="s">
        <v>67</v>
      </c>
      <c r="AA6" s="71" t="s">
        <v>68</v>
      </c>
      <c r="AB6" s="71" t="s">
        <v>55</v>
      </c>
      <c r="AC6" s="71" t="s">
        <v>56</v>
      </c>
      <c r="AD6" s="71" t="s">
        <v>57</v>
      </c>
      <c r="AE6" s="71" t="s">
        <v>58</v>
      </c>
      <c r="AF6" s="72">
        <v>1</v>
      </c>
      <c r="AG6" s="71" t="s">
        <v>59</v>
      </c>
      <c r="AH6" s="71" t="s">
        <v>60</v>
      </c>
      <c r="AI6" s="71" t="s">
        <v>38</v>
      </c>
      <c r="AJ6" s="72">
        <v>1</v>
      </c>
      <c r="AK6" s="72">
        <v>1817</v>
      </c>
      <c r="AL6" s="72">
        <v>1852</v>
      </c>
      <c r="AM6" s="72">
        <v>2000</v>
      </c>
      <c r="AN6" s="72">
        <v>2060</v>
      </c>
    </row>
    <row r="7" spans="1:40" ht="15" customHeight="1">
      <c r="A7" s="71" t="s">
        <v>40</v>
      </c>
      <c r="B7" s="71">
        <v>5300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5301</v>
      </c>
      <c r="H7" s="71" t="s">
        <v>45</v>
      </c>
      <c r="I7" s="71" t="s">
        <v>44</v>
      </c>
      <c r="J7" s="71">
        <v>2052</v>
      </c>
      <c r="K7" s="71" t="s">
        <v>46</v>
      </c>
      <c r="L7" s="71" t="s">
        <v>47</v>
      </c>
      <c r="M7" s="71">
        <v>205200</v>
      </c>
      <c r="N7" s="71" t="s">
        <v>46</v>
      </c>
      <c r="O7" s="71" t="s">
        <v>47</v>
      </c>
      <c r="P7" s="71">
        <v>205200090</v>
      </c>
      <c r="Q7" s="71" t="s">
        <v>48</v>
      </c>
      <c r="R7" s="71" t="s">
        <v>49</v>
      </c>
      <c r="S7" s="71" t="s">
        <v>50</v>
      </c>
      <c r="T7" s="71" t="s">
        <v>45</v>
      </c>
      <c r="U7" s="71" t="s">
        <v>44</v>
      </c>
      <c r="V7" s="71">
        <v>30100</v>
      </c>
      <c r="W7" s="71" t="s">
        <v>51</v>
      </c>
      <c r="X7" s="71" t="s">
        <v>52</v>
      </c>
      <c r="Y7" s="71">
        <v>30107</v>
      </c>
      <c r="Z7" s="71" t="s">
        <v>69</v>
      </c>
      <c r="AA7" s="71" t="s">
        <v>70</v>
      </c>
      <c r="AB7" s="71" t="s">
        <v>55</v>
      </c>
      <c r="AC7" s="71" t="s">
        <v>56</v>
      </c>
      <c r="AD7" s="71" t="s">
        <v>57</v>
      </c>
      <c r="AE7" s="71" t="s">
        <v>58</v>
      </c>
      <c r="AF7" s="72">
        <v>1</v>
      </c>
      <c r="AG7" s="71" t="s">
        <v>59</v>
      </c>
      <c r="AH7" s="71" t="s">
        <v>60</v>
      </c>
      <c r="AI7" s="71" t="s">
        <v>38</v>
      </c>
      <c r="AJ7" s="72">
        <v>1</v>
      </c>
      <c r="AK7" s="72">
        <v>0</v>
      </c>
      <c r="AL7" s="72">
        <v>100</v>
      </c>
      <c r="AM7" s="72">
        <v>200</v>
      </c>
      <c r="AN7" s="72">
        <v>200</v>
      </c>
    </row>
    <row r="8" spans="1:40" ht="15" customHeight="1">
      <c r="A8" s="71" t="s">
        <v>40</v>
      </c>
      <c r="B8" s="71">
        <v>5300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5301</v>
      </c>
      <c r="H8" s="71" t="s">
        <v>45</v>
      </c>
      <c r="I8" s="71" t="s">
        <v>44</v>
      </c>
      <c r="J8" s="71">
        <v>2052</v>
      </c>
      <c r="K8" s="71" t="s">
        <v>46</v>
      </c>
      <c r="L8" s="71" t="s">
        <v>47</v>
      </c>
      <c r="M8" s="71">
        <v>205200</v>
      </c>
      <c r="N8" s="71" t="s">
        <v>46</v>
      </c>
      <c r="O8" s="71" t="s">
        <v>47</v>
      </c>
      <c r="P8" s="71">
        <v>205200090</v>
      </c>
      <c r="Q8" s="71" t="s">
        <v>48</v>
      </c>
      <c r="R8" s="71" t="s">
        <v>49</v>
      </c>
      <c r="S8" s="71" t="s">
        <v>50</v>
      </c>
      <c r="T8" s="71" t="s">
        <v>45</v>
      </c>
      <c r="U8" s="71" t="s">
        <v>44</v>
      </c>
      <c r="V8" s="71">
        <v>30100</v>
      </c>
      <c r="W8" s="71" t="s">
        <v>51</v>
      </c>
      <c r="X8" s="71" t="s">
        <v>52</v>
      </c>
      <c r="Y8" s="71">
        <v>30108</v>
      </c>
      <c r="Z8" s="71" t="s">
        <v>71</v>
      </c>
      <c r="AA8" s="71" t="s">
        <v>72</v>
      </c>
      <c r="AB8" s="71" t="s">
        <v>55</v>
      </c>
      <c r="AC8" s="71" t="s">
        <v>56</v>
      </c>
      <c r="AD8" s="71" t="s">
        <v>57</v>
      </c>
      <c r="AE8" s="71" t="s">
        <v>58</v>
      </c>
      <c r="AF8" s="72">
        <v>1</v>
      </c>
      <c r="AG8" s="71" t="s">
        <v>59</v>
      </c>
      <c r="AH8" s="71" t="s">
        <v>60</v>
      </c>
      <c r="AI8" s="71" t="s">
        <v>38</v>
      </c>
      <c r="AJ8" s="72">
        <v>1</v>
      </c>
      <c r="AK8" s="72">
        <v>302</v>
      </c>
      <c r="AL8" s="72">
        <v>329</v>
      </c>
      <c r="AM8" s="72">
        <v>329</v>
      </c>
      <c r="AN8" s="72">
        <v>339</v>
      </c>
    </row>
    <row r="9" spans="1:40" ht="15" customHeight="1">
      <c r="A9" s="71" t="s">
        <v>40</v>
      </c>
      <c r="B9" s="71">
        <v>5300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5301</v>
      </c>
      <c r="H9" s="71" t="s">
        <v>45</v>
      </c>
      <c r="I9" s="71" t="s">
        <v>44</v>
      </c>
      <c r="J9" s="71">
        <v>2052</v>
      </c>
      <c r="K9" s="71" t="s">
        <v>46</v>
      </c>
      <c r="L9" s="71" t="s">
        <v>47</v>
      </c>
      <c r="M9" s="71">
        <v>205200</v>
      </c>
      <c r="N9" s="71" t="s">
        <v>46</v>
      </c>
      <c r="O9" s="71" t="s">
        <v>47</v>
      </c>
      <c r="P9" s="71">
        <v>205200090</v>
      </c>
      <c r="Q9" s="71" t="s">
        <v>48</v>
      </c>
      <c r="R9" s="71" t="s">
        <v>49</v>
      </c>
      <c r="S9" s="71" t="s">
        <v>50</v>
      </c>
      <c r="T9" s="71" t="s">
        <v>45</v>
      </c>
      <c r="U9" s="71" t="s">
        <v>44</v>
      </c>
      <c r="V9" s="71">
        <v>30300</v>
      </c>
      <c r="W9" s="71" t="s">
        <v>73</v>
      </c>
      <c r="X9" s="71" t="s">
        <v>74</v>
      </c>
      <c r="Y9" s="71">
        <v>30301</v>
      </c>
      <c r="Z9" s="71" t="s">
        <v>73</v>
      </c>
      <c r="AA9" s="71" t="s">
        <v>74</v>
      </c>
      <c r="AB9" s="71" t="s">
        <v>55</v>
      </c>
      <c r="AC9" s="71" t="s">
        <v>56</v>
      </c>
      <c r="AD9" s="71" t="s">
        <v>57</v>
      </c>
      <c r="AE9" s="71" t="s">
        <v>58</v>
      </c>
      <c r="AF9" s="72">
        <v>1</v>
      </c>
      <c r="AG9" s="71" t="s">
        <v>59</v>
      </c>
      <c r="AH9" s="71" t="s">
        <v>60</v>
      </c>
      <c r="AI9" s="71" t="s">
        <v>38</v>
      </c>
      <c r="AJ9" s="72">
        <v>1</v>
      </c>
      <c r="AK9" s="72">
        <v>3631</v>
      </c>
      <c r="AL9" s="72">
        <v>7391</v>
      </c>
      <c r="AM9" s="72">
        <v>7044</v>
      </c>
      <c r="AN9" s="72">
        <v>9008</v>
      </c>
    </row>
    <row r="10" spans="1:40" ht="15" customHeight="1">
      <c r="A10" s="71" t="s">
        <v>40</v>
      </c>
      <c r="B10" s="71">
        <v>5300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5301</v>
      </c>
      <c r="H10" s="71" t="s">
        <v>45</v>
      </c>
      <c r="I10" s="71" t="s">
        <v>44</v>
      </c>
      <c r="J10" s="71">
        <v>2052</v>
      </c>
      <c r="K10" s="71" t="s">
        <v>46</v>
      </c>
      <c r="L10" s="71" t="s">
        <v>47</v>
      </c>
      <c r="M10" s="71">
        <v>205200</v>
      </c>
      <c r="N10" s="71" t="s">
        <v>46</v>
      </c>
      <c r="O10" s="71" t="s">
        <v>47</v>
      </c>
      <c r="P10" s="71">
        <v>205200090</v>
      </c>
      <c r="Q10" s="71" t="s">
        <v>48</v>
      </c>
      <c r="R10" s="71" t="s">
        <v>49</v>
      </c>
      <c r="S10" s="71" t="s">
        <v>50</v>
      </c>
      <c r="T10" s="71" t="s">
        <v>45</v>
      </c>
      <c r="U10" s="71" t="s">
        <v>44</v>
      </c>
      <c r="V10" s="71">
        <v>30400</v>
      </c>
      <c r="W10" s="71" t="s">
        <v>75</v>
      </c>
      <c r="X10" s="71" t="s">
        <v>76</v>
      </c>
      <c r="Y10" s="71">
        <v>30401</v>
      </c>
      <c r="Z10" s="71" t="s">
        <v>77</v>
      </c>
      <c r="AA10" s="71" t="s">
        <v>78</v>
      </c>
      <c r="AB10" s="71" t="s">
        <v>55</v>
      </c>
      <c r="AC10" s="71" t="s">
        <v>56</v>
      </c>
      <c r="AD10" s="71" t="s">
        <v>57</v>
      </c>
      <c r="AE10" s="71" t="s">
        <v>58</v>
      </c>
      <c r="AF10" s="72">
        <v>1</v>
      </c>
      <c r="AG10" s="71" t="s">
        <v>59</v>
      </c>
      <c r="AH10" s="71" t="s">
        <v>60</v>
      </c>
      <c r="AI10" s="71" t="s">
        <v>38</v>
      </c>
      <c r="AJ10" s="72">
        <v>1</v>
      </c>
      <c r="AK10" s="72">
        <v>4</v>
      </c>
      <c r="AL10" s="72">
        <v>100</v>
      </c>
      <c r="AM10" s="72">
        <v>100</v>
      </c>
      <c r="AN10" s="72">
        <v>200</v>
      </c>
    </row>
    <row r="11" spans="1:40" ht="15" customHeight="1">
      <c r="A11" s="71" t="s">
        <v>40</v>
      </c>
      <c r="B11" s="71">
        <v>5300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5301</v>
      </c>
      <c r="H11" s="71" t="s">
        <v>45</v>
      </c>
      <c r="I11" s="71" t="s">
        <v>44</v>
      </c>
      <c r="J11" s="71">
        <v>2052</v>
      </c>
      <c r="K11" s="71" t="s">
        <v>46</v>
      </c>
      <c r="L11" s="71" t="s">
        <v>47</v>
      </c>
      <c r="M11" s="71">
        <v>205200</v>
      </c>
      <c r="N11" s="71" t="s">
        <v>46</v>
      </c>
      <c r="O11" s="71" t="s">
        <v>47</v>
      </c>
      <c r="P11" s="71">
        <v>205200090</v>
      </c>
      <c r="Q11" s="71" t="s">
        <v>48</v>
      </c>
      <c r="R11" s="71" t="s">
        <v>49</v>
      </c>
      <c r="S11" s="71" t="s">
        <v>50</v>
      </c>
      <c r="T11" s="71" t="s">
        <v>45</v>
      </c>
      <c r="U11" s="71" t="s">
        <v>44</v>
      </c>
      <c r="V11" s="71">
        <v>30400</v>
      </c>
      <c r="W11" s="71" t="s">
        <v>75</v>
      </c>
      <c r="X11" s="71" t="s">
        <v>76</v>
      </c>
      <c r="Y11" s="71">
        <v>30402</v>
      </c>
      <c r="Z11" s="71" t="s">
        <v>79</v>
      </c>
      <c r="AA11" s="71" t="s">
        <v>80</v>
      </c>
      <c r="AB11" s="71" t="s">
        <v>55</v>
      </c>
      <c r="AC11" s="71" t="s">
        <v>56</v>
      </c>
      <c r="AD11" s="71" t="s">
        <v>57</v>
      </c>
      <c r="AE11" s="71" t="s">
        <v>58</v>
      </c>
      <c r="AF11" s="72">
        <v>1</v>
      </c>
      <c r="AG11" s="71" t="s">
        <v>59</v>
      </c>
      <c r="AH11" s="71" t="s">
        <v>60</v>
      </c>
      <c r="AI11" s="71" t="s">
        <v>38</v>
      </c>
      <c r="AJ11" s="72">
        <v>1</v>
      </c>
      <c r="AK11" s="72">
        <v>4</v>
      </c>
      <c r="AL11" s="72">
        <v>5</v>
      </c>
      <c r="AM11" s="72">
        <v>5</v>
      </c>
      <c r="AN11" s="72">
        <v>5</v>
      </c>
    </row>
    <row r="12" spans="1:40" ht="15" customHeight="1">
      <c r="A12" s="71" t="s">
        <v>40</v>
      </c>
      <c r="B12" s="71">
        <v>5300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5301</v>
      </c>
      <c r="H12" s="71" t="s">
        <v>45</v>
      </c>
      <c r="I12" s="71" t="s">
        <v>44</v>
      </c>
      <c r="J12" s="71">
        <v>2052</v>
      </c>
      <c r="K12" s="71" t="s">
        <v>46</v>
      </c>
      <c r="L12" s="71" t="s">
        <v>47</v>
      </c>
      <c r="M12" s="71">
        <v>205200</v>
      </c>
      <c r="N12" s="71" t="s">
        <v>46</v>
      </c>
      <c r="O12" s="71" t="s">
        <v>47</v>
      </c>
      <c r="P12" s="71">
        <v>205200090</v>
      </c>
      <c r="Q12" s="71" t="s">
        <v>48</v>
      </c>
      <c r="R12" s="71" t="s">
        <v>49</v>
      </c>
      <c r="S12" s="71" t="s">
        <v>50</v>
      </c>
      <c r="T12" s="71" t="s">
        <v>45</v>
      </c>
      <c r="U12" s="71" t="s">
        <v>44</v>
      </c>
      <c r="V12" s="71">
        <v>30500</v>
      </c>
      <c r="W12" s="71" t="s">
        <v>81</v>
      </c>
      <c r="X12" s="71" t="s">
        <v>82</v>
      </c>
      <c r="Y12" s="71">
        <v>30501</v>
      </c>
      <c r="Z12" s="71" t="s">
        <v>83</v>
      </c>
      <c r="AA12" s="71" t="s">
        <v>84</v>
      </c>
      <c r="AB12" s="71" t="s">
        <v>55</v>
      </c>
      <c r="AC12" s="71" t="s">
        <v>56</v>
      </c>
      <c r="AD12" s="71" t="s">
        <v>57</v>
      </c>
      <c r="AE12" s="71" t="s">
        <v>58</v>
      </c>
      <c r="AF12" s="72">
        <v>1</v>
      </c>
      <c r="AG12" s="71" t="s">
        <v>59</v>
      </c>
      <c r="AH12" s="71" t="s">
        <v>60</v>
      </c>
      <c r="AI12" s="71" t="s">
        <v>38</v>
      </c>
      <c r="AJ12" s="72">
        <v>1</v>
      </c>
      <c r="AK12" s="72">
        <v>82</v>
      </c>
      <c r="AL12" s="72">
        <v>140</v>
      </c>
      <c r="AM12" s="72">
        <v>100</v>
      </c>
      <c r="AN12" s="72">
        <v>100</v>
      </c>
    </row>
    <row r="13" spans="1:40" ht="15" customHeight="1">
      <c r="A13" s="71" t="s">
        <v>40</v>
      </c>
      <c r="B13" s="71">
        <v>5300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5301</v>
      </c>
      <c r="H13" s="71" t="s">
        <v>45</v>
      </c>
      <c r="I13" s="71" t="s">
        <v>44</v>
      </c>
      <c r="J13" s="71">
        <v>2052</v>
      </c>
      <c r="K13" s="71" t="s">
        <v>46</v>
      </c>
      <c r="L13" s="71" t="s">
        <v>47</v>
      </c>
      <c r="M13" s="71">
        <v>205200</v>
      </c>
      <c r="N13" s="71" t="s">
        <v>46</v>
      </c>
      <c r="O13" s="71" t="s">
        <v>47</v>
      </c>
      <c r="P13" s="71">
        <v>205200090</v>
      </c>
      <c r="Q13" s="71" t="s">
        <v>48</v>
      </c>
      <c r="R13" s="71" t="s">
        <v>49</v>
      </c>
      <c r="S13" s="71" t="s">
        <v>50</v>
      </c>
      <c r="T13" s="71" t="s">
        <v>45</v>
      </c>
      <c r="U13" s="71" t="s">
        <v>44</v>
      </c>
      <c r="V13" s="71">
        <v>30500</v>
      </c>
      <c r="W13" s="71" t="s">
        <v>81</v>
      </c>
      <c r="X13" s="71" t="s">
        <v>82</v>
      </c>
      <c r="Y13" s="71">
        <v>30502</v>
      </c>
      <c r="Z13" s="71" t="s">
        <v>85</v>
      </c>
      <c r="AA13" s="71" t="s">
        <v>86</v>
      </c>
      <c r="AB13" s="71" t="s">
        <v>55</v>
      </c>
      <c r="AC13" s="71" t="s">
        <v>56</v>
      </c>
      <c r="AD13" s="71" t="s">
        <v>57</v>
      </c>
      <c r="AE13" s="71" t="s">
        <v>58</v>
      </c>
      <c r="AF13" s="72">
        <v>1</v>
      </c>
      <c r="AG13" s="71" t="s">
        <v>59</v>
      </c>
      <c r="AH13" s="71" t="s">
        <v>60</v>
      </c>
      <c r="AI13" s="71" t="s">
        <v>38</v>
      </c>
      <c r="AJ13" s="72">
        <v>1</v>
      </c>
      <c r="AK13" s="72">
        <v>1487</v>
      </c>
      <c r="AL13" s="72">
        <v>1200</v>
      </c>
      <c r="AM13" s="72">
        <v>2500</v>
      </c>
      <c r="AN13" s="72">
        <v>2500</v>
      </c>
    </row>
    <row r="14" spans="1:40" ht="15" customHeight="1">
      <c r="A14" s="71" t="s">
        <v>40</v>
      </c>
      <c r="B14" s="71">
        <v>5300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5301</v>
      </c>
      <c r="H14" s="71" t="s">
        <v>45</v>
      </c>
      <c r="I14" s="71" t="s">
        <v>44</v>
      </c>
      <c r="J14" s="71">
        <v>2052</v>
      </c>
      <c r="K14" s="71" t="s">
        <v>46</v>
      </c>
      <c r="L14" s="71" t="s">
        <v>47</v>
      </c>
      <c r="M14" s="71">
        <v>205200</v>
      </c>
      <c r="N14" s="71" t="s">
        <v>46</v>
      </c>
      <c r="O14" s="71" t="s">
        <v>47</v>
      </c>
      <c r="P14" s="71">
        <v>205200090</v>
      </c>
      <c r="Q14" s="71" t="s">
        <v>48</v>
      </c>
      <c r="R14" s="71" t="s">
        <v>49</v>
      </c>
      <c r="S14" s="71" t="s">
        <v>50</v>
      </c>
      <c r="T14" s="71" t="s">
        <v>45</v>
      </c>
      <c r="U14" s="71" t="s">
        <v>44</v>
      </c>
      <c r="V14" s="71">
        <v>30500</v>
      </c>
      <c r="W14" s="71" t="s">
        <v>81</v>
      </c>
      <c r="X14" s="71" t="s">
        <v>82</v>
      </c>
      <c r="Y14" s="71">
        <v>30504</v>
      </c>
      <c r="Z14" s="71" t="s">
        <v>87</v>
      </c>
      <c r="AA14" s="71" t="s">
        <v>88</v>
      </c>
      <c r="AB14" s="71" t="s">
        <v>55</v>
      </c>
      <c r="AC14" s="71" t="s">
        <v>56</v>
      </c>
      <c r="AD14" s="71" t="s">
        <v>57</v>
      </c>
      <c r="AE14" s="71" t="s">
        <v>58</v>
      </c>
      <c r="AF14" s="72">
        <v>1</v>
      </c>
      <c r="AG14" s="71" t="s">
        <v>59</v>
      </c>
      <c r="AH14" s="71" t="s">
        <v>60</v>
      </c>
      <c r="AI14" s="71" t="s">
        <v>38</v>
      </c>
      <c r="AJ14" s="72">
        <v>1</v>
      </c>
      <c r="AK14" s="72">
        <v>0</v>
      </c>
      <c r="AL14" s="72">
        <v>10</v>
      </c>
      <c r="AM14" s="72">
        <v>10</v>
      </c>
      <c r="AN14" s="72">
        <v>10</v>
      </c>
    </row>
    <row r="15" spans="1:40" ht="15" customHeight="1">
      <c r="A15" s="71" t="s">
        <v>40</v>
      </c>
      <c r="B15" s="71">
        <v>5300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5301</v>
      </c>
      <c r="H15" s="71" t="s">
        <v>45</v>
      </c>
      <c r="I15" s="71" t="s">
        <v>44</v>
      </c>
      <c r="J15" s="71">
        <v>2052</v>
      </c>
      <c r="K15" s="71" t="s">
        <v>46</v>
      </c>
      <c r="L15" s="71" t="s">
        <v>47</v>
      </c>
      <c r="M15" s="71">
        <v>205200</v>
      </c>
      <c r="N15" s="71" t="s">
        <v>46</v>
      </c>
      <c r="O15" s="71" t="s">
        <v>47</v>
      </c>
      <c r="P15" s="71">
        <v>205200090</v>
      </c>
      <c r="Q15" s="71" t="s">
        <v>48</v>
      </c>
      <c r="R15" s="71" t="s">
        <v>49</v>
      </c>
      <c r="S15" s="71" t="s">
        <v>50</v>
      </c>
      <c r="T15" s="71" t="s">
        <v>45</v>
      </c>
      <c r="U15" s="71" t="s">
        <v>44</v>
      </c>
      <c r="V15" s="71">
        <v>30500</v>
      </c>
      <c r="W15" s="71" t="s">
        <v>81</v>
      </c>
      <c r="X15" s="71" t="s">
        <v>82</v>
      </c>
      <c r="Y15" s="71">
        <v>30505</v>
      </c>
      <c r="Z15" s="71" t="s">
        <v>89</v>
      </c>
      <c r="AA15" s="71" t="s">
        <v>90</v>
      </c>
      <c r="AB15" s="71" t="s">
        <v>55</v>
      </c>
      <c r="AC15" s="71" t="s">
        <v>56</v>
      </c>
      <c r="AD15" s="71" t="s">
        <v>57</v>
      </c>
      <c r="AE15" s="71" t="s">
        <v>58</v>
      </c>
      <c r="AF15" s="72">
        <v>1</v>
      </c>
      <c r="AG15" s="71" t="s">
        <v>59</v>
      </c>
      <c r="AH15" s="71" t="s">
        <v>60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5300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5301</v>
      </c>
      <c r="H16" s="71" t="s">
        <v>45</v>
      </c>
      <c r="I16" s="71" t="s">
        <v>44</v>
      </c>
      <c r="J16" s="71">
        <v>2052</v>
      </c>
      <c r="K16" s="71" t="s">
        <v>46</v>
      </c>
      <c r="L16" s="71" t="s">
        <v>47</v>
      </c>
      <c r="M16" s="71">
        <v>205200</v>
      </c>
      <c r="N16" s="71" t="s">
        <v>46</v>
      </c>
      <c r="O16" s="71" t="s">
        <v>47</v>
      </c>
      <c r="P16" s="71">
        <v>205200090</v>
      </c>
      <c r="Q16" s="71" t="s">
        <v>48</v>
      </c>
      <c r="R16" s="71" t="s">
        <v>49</v>
      </c>
      <c r="S16" s="71" t="s">
        <v>50</v>
      </c>
      <c r="T16" s="71" t="s">
        <v>45</v>
      </c>
      <c r="U16" s="71" t="s">
        <v>44</v>
      </c>
      <c r="V16" s="71">
        <v>30800</v>
      </c>
      <c r="W16" s="71" t="s">
        <v>91</v>
      </c>
      <c r="X16" s="71" t="s">
        <v>92</v>
      </c>
      <c r="Y16" s="71">
        <v>30801</v>
      </c>
      <c r="Z16" s="71" t="s">
        <v>93</v>
      </c>
      <c r="AA16" s="71" t="s">
        <v>94</v>
      </c>
      <c r="AB16" s="71" t="s">
        <v>55</v>
      </c>
      <c r="AC16" s="71" t="s">
        <v>56</v>
      </c>
      <c r="AD16" s="71" t="s">
        <v>57</v>
      </c>
      <c r="AE16" s="71" t="s">
        <v>58</v>
      </c>
      <c r="AF16" s="72">
        <v>1</v>
      </c>
      <c r="AG16" s="71" t="s">
        <v>59</v>
      </c>
      <c r="AH16" s="71" t="s">
        <v>60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5300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5301</v>
      </c>
      <c r="H17" s="71" t="s">
        <v>45</v>
      </c>
      <c r="I17" s="71" t="s">
        <v>44</v>
      </c>
      <c r="J17" s="71">
        <v>2052</v>
      </c>
      <c r="K17" s="71" t="s">
        <v>46</v>
      </c>
      <c r="L17" s="71" t="s">
        <v>47</v>
      </c>
      <c r="M17" s="71">
        <v>205200</v>
      </c>
      <c r="N17" s="71" t="s">
        <v>46</v>
      </c>
      <c r="O17" s="71" t="s">
        <v>47</v>
      </c>
      <c r="P17" s="71">
        <v>205200090</v>
      </c>
      <c r="Q17" s="71" t="s">
        <v>48</v>
      </c>
      <c r="R17" s="71" t="s">
        <v>49</v>
      </c>
      <c r="S17" s="71" t="s">
        <v>50</v>
      </c>
      <c r="T17" s="71" t="s">
        <v>45</v>
      </c>
      <c r="U17" s="71" t="s">
        <v>44</v>
      </c>
      <c r="V17" s="71">
        <v>31300</v>
      </c>
      <c r="W17" s="71" t="s">
        <v>95</v>
      </c>
      <c r="X17" s="71" t="s">
        <v>96</v>
      </c>
      <c r="Y17" s="71">
        <v>31301</v>
      </c>
      <c r="Z17" s="71" t="s">
        <v>95</v>
      </c>
      <c r="AA17" s="71" t="s">
        <v>96</v>
      </c>
      <c r="AB17" s="71" t="s">
        <v>55</v>
      </c>
      <c r="AC17" s="71" t="s">
        <v>56</v>
      </c>
      <c r="AD17" s="71" t="s">
        <v>57</v>
      </c>
      <c r="AE17" s="71" t="s">
        <v>58</v>
      </c>
      <c r="AF17" s="72">
        <v>1</v>
      </c>
      <c r="AG17" s="71" t="s">
        <v>59</v>
      </c>
      <c r="AH17" s="71" t="s">
        <v>60</v>
      </c>
      <c r="AI17" s="71" t="s">
        <v>38</v>
      </c>
      <c r="AJ17" s="72">
        <v>1</v>
      </c>
      <c r="AK17" s="72">
        <v>238</v>
      </c>
      <c r="AL17" s="72">
        <v>250</v>
      </c>
      <c r="AM17" s="72">
        <v>1000</v>
      </c>
      <c r="AN17" s="72">
        <v>1000</v>
      </c>
    </row>
    <row r="18" spans="1:40" ht="15" customHeight="1">
      <c r="A18" s="71" t="s">
        <v>40</v>
      </c>
      <c r="B18" s="71">
        <v>5300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5301</v>
      </c>
      <c r="H18" s="71" t="s">
        <v>45</v>
      </c>
      <c r="I18" s="71" t="s">
        <v>44</v>
      </c>
      <c r="J18" s="71">
        <v>2052</v>
      </c>
      <c r="K18" s="71" t="s">
        <v>46</v>
      </c>
      <c r="L18" s="71" t="s">
        <v>47</v>
      </c>
      <c r="M18" s="71">
        <v>205200</v>
      </c>
      <c r="N18" s="71" t="s">
        <v>46</v>
      </c>
      <c r="O18" s="71" t="s">
        <v>47</v>
      </c>
      <c r="P18" s="71">
        <v>205200090</v>
      </c>
      <c r="Q18" s="71" t="s">
        <v>48</v>
      </c>
      <c r="R18" s="71" t="s">
        <v>49</v>
      </c>
      <c r="S18" s="71" t="s">
        <v>50</v>
      </c>
      <c r="T18" s="71" t="s">
        <v>45</v>
      </c>
      <c r="U18" s="71" t="s">
        <v>44</v>
      </c>
      <c r="V18" s="71">
        <v>31700</v>
      </c>
      <c r="W18" s="71" t="s">
        <v>97</v>
      </c>
      <c r="X18" s="71" t="s">
        <v>98</v>
      </c>
      <c r="Y18" s="71">
        <v>31701</v>
      </c>
      <c r="Z18" s="71" t="s">
        <v>97</v>
      </c>
      <c r="AA18" s="71" t="s">
        <v>98</v>
      </c>
      <c r="AB18" s="71" t="s">
        <v>55</v>
      </c>
      <c r="AC18" s="71" t="s">
        <v>56</v>
      </c>
      <c r="AD18" s="71" t="s">
        <v>57</v>
      </c>
      <c r="AE18" s="71" t="s">
        <v>58</v>
      </c>
      <c r="AF18" s="72">
        <v>1</v>
      </c>
      <c r="AG18" s="71" t="s">
        <v>59</v>
      </c>
      <c r="AH18" s="71" t="s">
        <v>60</v>
      </c>
      <c r="AI18" s="71" t="s">
        <v>38</v>
      </c>
      <c r="AJ18" s="72">
        <v>1</v>
      </c>
      <c r="AK18" s="72">
        <v>0</v>
      </c>
      <c r="AL18" s="72">
        <v>1</v>
      </c>
      <c r="AM18" s="72">
        <v>1</v>
      </c>
      <c r="AN18" s="72">
        <v>1</v>
      </c>
    </row>
    <row r="19" spans="1:40" ht="15" customHeight="1">
      <c r="A19" s="71" t="s">
        <v>40</v>
      </c>
      <c r="B19" s="71">
        <v>5300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5301</v>
      </c>
      <c r="H19" s="71" t="s">
        <v>45</v>
      </c>
      <c r="I19" s="71" t="s">
        <v>44</v>
      </c>
      <c r="J19" s="71">
        <v>2052</v>
      </c>
      <c r="K19" s="71" t="s">
        <v>46</v>
      </c>
      <c r="L19" s="71" t="s">
        <v>47</v>
      </c>
      <c r="M19" s="71">
        <v>205200</v>
      </c>
      <c r="N19" s="71" t="s">
        <v>46</v>
      </c>
      <c r="O19" s="71" t="s">
        <v>47</v>
      </c>
      <c r="P19" s="71">
        <v>205200090</v>
      </c>
      <c r="Q19" s="71" t="s">
        <v>48</v>
      </c>
      <c r="R19" s="71" t="s">
        <v>49</v>
      </c>
      <c r="S19" s="71" t="s">
        <v>50</v>
      </c>
      <c r="T19" s="71" t="s">
        <v>45</v>
      </c>
      <c r="U19" s="71" t="s">
        <v>44</v>
      </c>
      <c r="V19" s="71">
        <v>31900</v>
      </c>
      <c r="W19" s="71" t="s">
        <v>99</v>
      </c>
      <c r="X19" s="71" t="s">
        <v>100</v>
      </c>
      <c r="Y19" s="71">
        <v>31901</v>
      </c>
      <c r="Z19" s="71" t="s">
        <v>101</v>
      </c>
      <c r="AA19" s="71" t="s">
        <v>102</v>
      </c>
      <c r="AB19" s="71" t="s">
        <v>55</v>
      </c>
      <c r="AC19" s="71" t="s">
        <v>56</v>
      </c>
      <c r="AD19" s="71" t="s">
        <v>57</v>
      </c>
      <c r="AE19" s="71" t="s">
        <v>58</v>
      </c>
      <c r="AF19" s="72">
        <v>1</v>
      </c>
      <c r="AG19" s="71" t="s">
        <v>59</v>
      </c>
      <c r="AH19" s="71" t="s">
        <v>60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5300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5301</v>
      </c>
      <c r="H20" s="71" t="s">
        <v>45</v>
      </c>
      <c r="I20" s="71" t="s">
        <v>44</v>
      </c>
      <c r="J20" s="71">
        <v>2052</v>
      </c>
      <c r="K20" s="71" t="s">
        <v>46</v>
      </c>
      <c r="L20" s="71" t="s">
        <v>47</v>
      </c>
      <c r="M20" s="71">
        <v>205200</v>
      </c>
      <c r="N20" s="71" t="s">
        <v>46</v>
      </c>
      <c r="O20" s="71" t="s">
        <v>47</v>
      </c>
      <c r="P20" s="71">
        <v>205200090</v>
      </c>
      <c r="Q20" s="71" t="s">
        <v>48</v>
      </c>
      <c r="R20" s="71" t="s">
        <v>49</v>
      </c>
      <c r="S20" s="71" t="s">
        <v>50</v>
      </c>
      <c r="T20" s="71" t="s">
        <v>45</v>
      </c>
      <c r="U20" s="71" t="s">
        <v>44</v>
      </c>
      <c r="V20" s="71">
        <v>32100</v>
      </c>
      <c r="W20" s="71" t="s">
        <v>103</v>
      </c>
      <c r="X20" s="71" t="s">
        <v>104</v>
      </c>
      <c r="Y20" s="71">
        <v>32101</v>
      </c>
      <c r="Z20" s="71" t="s">
        <v>101</v>
      </c>
      <c r="AA20" s="71" t="s">
        <v>102</v>
      </c>
      <c r="AB20" s="71" t="s">
        <v>55</v>
      </c>
      <c r="AC20" s="71" t="s">
        <v>56</v>
      </c>
      <c r="AD20" s="71" t="s">
        <v>57</v>
      </c>
      <c r="AE20" s="71" t="s">
        <v>58</v>
      </c>
      <c r="AF20" s="72">
        <v>1</v>
      </c>
      <c r="AG20" s="71" t="s">
        <v>59</v>
      </c>
      <c r="AH20" s="71" t="s">
        <v>60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5300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5301</v>
      </c>
      <c r="H21" s="71" t="s">
        <v>45</v>
      </c>
      <c r="I21" s="71" t="s">
        <v>44</v>
      </c>
      <c r="J21" s="71">
        <v>2052</v>
      </c>
      <c r="K21" s="71" t="s">
        <v>46</v>
      </c>
      <c r="L21" s="71" t="s">
        <v>47</v>
      </c>
      <c r="M21" s="71">
        <v>205200</v>
      </c>
      <c r="N21" s="71" t="s">
        <v>46</v>
      </c>
      <c r="O21" s="71" t="s">
        <v>47</v>
      </c>
      <c r="P21" s="71">
        <v>205200090</v>
      </c>
      <c r="Q21" s="71" t="s">
        <v>48</v>
      </c>
      <c r="R21" s="71" t="s">
        <v>49</v>
      </c>
      <c r="S21" s="71" t="s">
        <v>50</v>
      </c>
      <c r="T21" s="71" t="s">
        <v>45</v>
      </c>
      <c r="U21" s="71" t="s">
        <v>44</v>
      </c>
      <c r="V21" s="71">
        <v>32100</v>
      </c>
      <c r="W21" s="71" t="s">
        <v>103</v>
      </c>
      <c r="X21" s="71" t="s">
        <v>104</v>
      </c>
      <c r="Y21" s="71">
        <v>32102</v>
      </c>
      <c r="Z21" s="71" t="s">
        <v>105</v>
      </c>
      <c r="AA21" s="71" t="s">
        <v>106</v>
      </c>
      <c r="AB21" s="71" t="s">
        <v>55</v>
      </c>
      <c r="AC21" s="71" t="s">
        <v>56</v>
      </c>
      <c r="AD21" s="71" t="s">
        <v>57</v>
      </c>
      <c r="AE21" s="71" t="s">
        <v>58</v>
      </c>
      <c r="AF21" s="72">
        <v>1</v>
      </c>
      <c r="AG21" s="71" t="s">
        <v>59</v>
      </c>
      <c r="AH21" s="71" t="s">
        <v>60</v>
      </c>
      <c r="AI21" s="71" t="s">
        <v>38</v>
      </c>
      <c r="AJ21" s="72">
        <v>1</v>
      </c>
      <c r="AK21" s="72">
        <v>38</v>
      </c>
      <c r="AL21" s="72">
        <v>50</v>
      </c>
      <c r="AM21" s="72">
        <v>50</v>
      </c>
      <c r="AN21" s="72">
        <v>50</v>
      </c>
    </row>
    <row r="22" spans="1:40" ht="15" customHeight="1">
      <c r="A22" s="71" t="s">
        <v>40</v>
      </c>
      <c r="B22" s="71">
        <v>5300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5301</v>
      </c>
      <c r="H22" s="71" t="s">
        <v>45</v>
      </c>
      <c r="I22" s="71" t="s">
        <v>44</v>
      </c>
      <c r="J22" s="71">
        <v>2052</v>
      </c>
      <c r="K22" s="71" t="s">
        <v>46</v>
      </c>
      <c r="L22" s="71" t="s">
        <v>47</v>
      </c>
      <c r="M22" s="71">
        <v>205200</v>
      </c>
      <c r="N22" s="71" t="s">
        <v>46</v>
      </c>
      <c r="O22" s="71" t="s">
        <v>47</v>
      </c>
      <c r="P22" s="71">
        <v>205200090</v>
      </c>
      <c r="Q22" s="71" t="s">
        <v>48</v>
      </c>
      <c r="R22" s="71" t="s">
        <v>49</v>
      </c>
      <c r="S22" s="71" t="s">
        <v>50</v>
      </c>
      <c r="T22" s="71" t="s">
        <v>45</v>
      </c>
      <c r="U22" s="71" t="s">
        <v>44</v>
      </c>
      <c r="V22" s="71">
        <v>33300</v>
      </c>
      <c r="W22" s="71" t="s">
        <v>107</v>
      </c>
      <c r="X22" s="71" t="s">
        <v>108</v>
      </c>
      <c r="Y22" s="71">
        <v>33301</v>
      </c>
      <c r="Z22" s="71" t="s">
        <v>109</v>
      </c>
      <c r="AA22" s="71" t="s">
        <v>110</v>
      </c>
      <c r="AB22" s="71" t="s">
        <v>55</v>
      </c>
      <c r="AC22" s="71" t="s">
        <v>56</v>
      </c>
      <c r="AD22" s="71" t="s">
        <v>57</v>
      </c>
      <c r="AE22" s="71" t="s">
        <v>58</v>
      </c>
      <c r="AF22" s="72">
        <v>1</v>
      </c>
      <c r="AG22" s="71" t="s">
        <v>59</v>
      </c>
      <c r="AH22" s="71" t="s">
        <v>60</v>
      </c>
      <c r="AI22" s="71" t="s">
        <v>38</v>
      </c>
      <c r="AJ22" s="72">
        <v>1</v>
      </c>
      <c r="AK22" s="72">
        <v>0</v>
      </c>
      <c r="AL22" s="72">
        <v>10</v>
      </c>
      <c r="AM22" s="72">
        <v>10</v>
      </c>
      <c r="AN22" s="72">
        <v>10</v>
      </c>
    </row>
    <row r="23" spans="1:40" ht="15" customHeight="1">
      <c r="A23" s="71" t="s">
        <v>40</v>
      </c>
      <c r="B23" s="71">
        <v>5300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5301</v>
      </c>
      <c r="H23" s="71" t="s">
        <v>45</v>
      </c>
      <c r="I23" s="71" t="s">
        <v>44</v>
      </c>
      <c r="J23" s="71">
        <v>2052</v>
      </c>
      <c r="K23" s="71" t="s">
        <v>46</v>
      </c>
      <c r="L23" s="71" t="s">
        <v>47</v>
      </c>
      <c r="M23" s="71">
        <v>205200</v>
      </c>
      <c r="N23" s="71" t="s">
        <v>46</v>
      </c>
      <c r="O23" s="71" t="s">
        <v>47</v>
      </c>
      <c r="P23" s="71">
        <v>205200090</v>
      </c>
      <c r="Q23" s="71" t="s">
        <v>48</v>
      </c>
      <c r="R23" s="71" t="s">
        <v>49</v>
      </c>
      <c r="S23" s="71" t="s">
        <v>50</v>
      </c>
      <c r="T23" s="71" t="s">
        <v>45</v>
      </c>
      <c r="U23" s="71" t="s">
        <v>44</v>
      </c>
      <c r="V23" s="71">
        <v>33300</v>
      </c>
      <c r="W23" s="71" t="s">
        <v>107</v>
      </c>
      <c r="X23" s="71" t="s">
        <v>108</v>
      </c>
      <c r="Y23" s="71">
        <v>33304</v>
      </c>
      <c r="Z23" s="71" t="s">
        <v>111</v>
      </c>
      <c r="AA23" s="71" t="s">
        <v>112</v>
      </c>
      <c r="AB23" s="71" t="s">
        <v>55</v>
      </c>
      <c r="AC23" s="71" t="s">
        <v>56</v>
      </c>
      <c r="AD23" s="71" t="s">
        <v>57</v>
      </c>
      <c r="AE23" s="71" t="s">
        <v>58</v>
      </c>
      <c r="AF23" s="72">
        <v>1</v>
      </c>
      <c r="AG23" s="71" t="s">
        <v>59</v>
      </c>
      <c r="AH23" s="71" t="s">
        <v>60</v>
      </c>
      <c r="AI23" s="71" t="s">
        <v>38</v>
      </c>
      <c r="AJ23" s="72">
        <v>1</v>
      </c>
      <c r="AK23" s="72">
        <v>723</v>
      </c>
      <c r="AL23" s="72">
        <v>752</v>
      </c>
      <c r="AM23" s="72">
        <v>1248</v>
      </c>
      <c r="AN23" s="72">
        <v>1248</v>
      </c>
    </row>
    <row r="24" spans="1:40" ht="15" customHeight="1">
      <c r="A24" s="71" t="s">
        <v>40</v>
      </c>
      <c r="B24" s="71">
        <v>5300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5301</v>
      </c>
      <c r="H24" s="71" t="s">
        <v>45</v>
      </c>
      <c r="I24" s="71" t="s">
        <v>44</v>
      </c>
      <c r="J24" s="71">
        <v>2052</v>
      </c>
      <c r="K24" s="71" t="s">
        <v>46</v>
      </c>
      <c r="L24" s="71" t="s">
        <v>47</v>
      </c>
      <c r="M24" s="71">
        <v>205200</v>
      </c>
      <c r="N24" s="71" t="s">
        <v>46</v>
      </c>
      <c r="O24" s="71" t="s">
        <v>47</v>
      </c>
      <c r="P24" s="71">
        <v>205200090</v>
      </c>
      <c r="Q24" s="71" t="s">
        <v>48</v>
      </c>
      <c r="R24" s="71" t="s">
        <v>49</v>
      </c>
      <c r="S24" s="71" t="s">
        <v>50</v>
      </c>
      <c r="T24" s="71" t="s">
        <v>45</v>
      </c>
      <c r="U24" s="71" t="s">
        <v>44</v>
      </c>
      <c r="V24" s="71">
        <v>34500</v>
      </c>
      <c r="W24" s="71" t="s">
        <v>113</v>
      </c>
      <c r="X24" s="71" t="s">
        <v>114</v>
      </c>
      <c r="Y24" s="71">
        <v>34501</v>
      </c>
      <c r="Z24" s="71" t="s">
        <v>113</v>
      </c>
      <c r="AA24" s="71" t="s">
        <v>114</v>
      </c>
      <c r="AB24" s="71" t="s">
        <v>55</v>
      </c>
      <c r="AC24" s="71" t="s">
        <v>56</v>
      </c>
      <c r="AD24" s="71" t="s">
        <v>57</v>
      </c>
      <c r="AE24" s="71" t="s">
        <v>58</v>
      </c>
      <c r="AF24" s="72">
        <v>1</v>
      </c>
      <c r="AG24" s="71" t="s">
        <v>59</v>
      </c>
      <c r="AH24" s="71" t="s">
        <v>60</v>
      </c>
      <c r="AI24" s="71" t="s">
        <v>38</v>
      </c>
      <c r="AJ24" s="72">
        <v>1</v>
      </c>
      <c r="AK24" s="72">
        <v>587</v>
      </c>
      <c r="AL24" s="72">
        <v>421</v>
      </c>
      <c r="AM24" s="72">
        <v>1145</v>
      </c>
      <c r="AN24" s="72">
        <v>1176</v>
      </c>
    </row>
    <row r="25" spans="1:40" ht="15" customHeight="1">
      <c r="A25" s="71" t="s">
        <v>40</v>
      </c>
      <c r="B25" s="71">
        <v>5300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5301</v>
      </c>
      <c r="H25" s="71" t="s">
        <v>45</v>
      </c>
      <c r="I25" s="71" t="s">
        <v>44</v>
      </c>
      <c r="J25" s="71">
        <v>2052</v>
      </c>
      <c r="K25" s="71" t="s">
        <v>46</v>
      </c>
      <c r="L25" s="71" t="s">
        <v>47</v>
      </c>
      <c r="M25" s="71">
        <v>205200</v>
      </c>
      <c r="N25" s="71" t="s">
        <v>46</v>
      </c>
      <c r="O25" s="71" t="s">
        <v>47</v>
      </c>
      <c r="P25" s="71">
        <v>205200090</v>
      </c>
      <c r="Q25" s="71" t="s">
        <v>48</v>
      </c>
      <c r="R25" s="71" t="s">
        <v>49</v>
      </c>
      <c r="S25" s="71" t="s">
        <v>50</v>
      </c>
      <c r="T25" s="71" t="s">
        <v>45</v>
      </c>
      <c r="U25" s="71" t="s">
        <v>44</v>
      </c>
      <c r="V25" s="71">
        <v>34900</v>
      </c>
      <c r="W25" s="71" t="s">
        <v>115</v>
      </c>
      <c r="X25" s="71" t="s">
        <v>116</v>
      </c>
      <c r="Y25" s="71">
        <v>34901</v>
      </c>
      <c r="Z25" s="71" t="s">
        <v>117</v>
      </c>
      <c r="AA25" s="71" t="s">
        <v>118</v>
      </c>
      <c r="AB25" s="71" t="s">
        <v>55</v>
      </c>
      <c r="AC25" s="71" t="s">
        <v>56</v>
      </c>
      <c r="AD25" s="71" t="s">
        <v>57</v>
      </c>
      <c r="AE25" s="71" t="s">
        <v>58</v>
      </c>
      <c r="AF25" s="72">
        <v>1</v>
      </c>
      <c r="AG25" s="71" t="s">
        <v>59</v>
      </c>
      <c r="AH25" s="71" t="s">
        <v>60</v>
      </c>
      <c r="AI25" s="71" t="s">
        <v>38</v>
      </c>
      <c r="AJ25" s="72">
        <v>1</v>
      </c>
      <c r="AK25" s="72">
        <v>160</v>
      </c>
      <c r="AL25" s="72">
        <v>350</v>
      </c>
      <c r="AM25" s="72">
        <v>350</v>
      </c>
      <c r="AN25" s="72">
        <v>350</v>
      </c>
    </row>
    <row r="26" spans="1:40" ht="15" customHeight="1">
      <c r="A26" s="71" t="s">
        <v>40</v>
      </c>
      <c r="B26" s="71">
        <v>5300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5301</v>
      </c>
      <c r="H26" s="71" t="s">
        <v>45</v>
      </c>
      <c r="I26" s="71" t="s">
        <v>44</v>
      </c>
      <c r="J26" s="71">
        <v>2052</v>
      </c>
      <c r="K26" s="71" t="s">
        <v>46</v>
      </c>
      <c r="L26" s="71" t="s">
        <v>47</v>
      </c>
      <c r="M26" s="71">
        <v>205200</v>
      </c>
      <c r="N26" s="71" t="s">
        <v>46</v>
      </c>
      <c r="O26" s="71" t="s">
        <v>47</v>
      </c>
      <c r="P26" s="71">
        <v>205200090</v>
      </c>
      <c r="Q26" s="71" t="s">
        <v>48</v>
      </c>
      <c r="R26" s="71" t="s">
        <v>49</v>
      </c>
      <c r="S26" s="71" t="s">
        <v>50</v>
      </c>
      <c r="T26" s="71" t="s">
        <v>45</v>
      </c>
      <c r="U26" s="71" t="s">
        <v>44</v>
      </c>
      <c r="V26" s="71">
        <v>34900</v>
      </c>
      <c r="W26" s="71" t="s">
        <v>115</v>
      </c>
      <c r="X26" s="71" t="s">
        <v>116</v>
      </c>
      <c r="Y26" s="71">
        <v>34902</v>
      </c>
      <c r="Z26" s="71" t="s">
        <v>119</v>
      </c>
      <c r="AA26" s="71" t="s">
        <v>120</v>
      </c>
      <c r="AB26" s="71" t="s">
        <v>55</v>
      </c>
      <c r="AC26" s="71" t="s">
        <v>56</v>
      </c>
      <c r="AD26" s="71" t="s">
        <v>57</v>
      </c>
      <c r="AE26" s="71" t="s">
        <v>58</v>
      </c>
      <c r="AF26" s="72">
        <v>1</v>
      </c>
      <c r="AG26" s="71" t="s">
        <v>59</v>
      </c>
      <c r="AH26" s="71" t="s">
        <v>60</v>
      </c>
      <c r="AI26" s="71" t="s">
        <v>38</v>
      </c>
      <c r="AJ26" s="72">
        <v>1</v>
      </c>
      <c r="AK26" s="72">
        <v>-154</v>
      </c>
      <c r="AL26" s="72">
        <v>-350</v>
      </c>
      <c r="AM26" s="72">
        <v>-350</v>
      </c>
      <c r="AN26" s="72">
        <v>-350</v>
      </c>
    </row>
    <row r="27" spans="1:40" ht="15" customHeight="1">
      <c r="A27" s="71" t="s">
        <v>40</v>
      </c>
      <c r="B27" s="71">
        <v>5300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5301</v>
      </c>
      <c r="H27" s="71" t="s">
        <v>45</v>
      </c>
      <c r="I27" s="71" t="s">
        <v>44</v>
      </c>
      <c r="J27" s="71">
        <v>2052</v>
      </c>
      <c r="K27" s="71" t="s">
        <v>46</v>
      </c>
      <c r="L27" s="71" t="s">
        <v>47</v>
      </c>
      <c r="M27" s="71">
        <v>205200</v>
      </c>
      <c r="N27" s="71" t="s">
        <v>46</v>
      </c>
      <c r="O27" s="71" t="s">
        <v>47</v>
      </c>
      <c r="P27" s="71">
        <v>205200090</v>
      </c>
      <c r="Q27" s="71" t="s">
        <v>48</v>
      </c>
      <c r="R27" s="71" t="s">
        <v>49</v>
      </c>
      <c r="S27" s="71" t="s">
        <v>50</v>
      </c>
      <c r="T27" s="71" t="s">
        <v>45</v>
      </c>
      <c r="U27" s="71" t="s">
        <v>44</v>
      </c>
      <c r="V27" s="71">
        <v>35100</v>
      </c>
      <c r="W27" s="71" t="s">
        <v>121</v>
      </c>
      <c r="X27" s="71" t="s">
        <v>122</v>
      </c>
      <c r="Y27" s="71">
        <v>35101</v>
      </c>
      <c r="Z27" s="71" t="s">
        <v>123</v>
      </c>
      <c r="AA27" s="71" t="s">
        <v>124</v>
      </c>
      <c r="AB27" s="71" t="s">
        <v>55</v>
      </c>
      <c r="AC27" s="71" t="s">
        <v>56</v>
      </c>
      <c r="AD27" s="71" t="s">
        <v>57</v>
      </c>
      <c r="AE27" s="71" t="s">
        <v>58</v>
      </c>
      <c r="AF27" s="72">
        <v>1</v>
      </c>
      <c r="AG27" s="71" t="s">
        <v>59</v>
      </c>
      <c r="AH27" s="71" t="s">
        <v>60</v>
      </c>
      <c r="AI27" s="71" t="s">
        <v>38</v>
      </c>
      <c r="AJ27" s="72">
        <v>1</v>
      </c>
      <c r="AK27" s="72">
        <v>0</v>
      </c>
      <c r="AL27" s="72">
        <v>1</v>
      </c>
      <c r="AM27" s="72">
        <v>1</v>
      </c>
      <c r="AN27" s="72">
        <v>1</v>
      </c>
    </row>
    <row r="28" spans="1:40" ht="15" customHeight="1">
      <c r="A28" s="71" t="s">
        <v>40</v>
      </c>
      <c r="B28" s="71">
        <v>5300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5301</v>
      </c>
      <c r="H28" s="71" t="s">
        <v>45</v>
      </c>
      <c r="I28" s="71" t="s">
        <v>44</v>
      </c>
      <c r="J28" s="71">
        <v>2052</v>
      </c>
      <c r="K28" s="71" t="s">
        <v>46</v>
      </c>
      <c r="L28" s="71" t="s">
        <v>47</v>
      </c>
      <c r="M28" s="71">
        <v>205200</v>
      </c>
      <c r="N28" s="71" t="s">
        <v>46</v>
      </c>
      <c r="O28" s="71" t="s">
        <v>47</v>
      </c>
      <c r="P28" s="71">
        <v>205200090</v>
      </c>
      <c r="Q28" s="71" t="s">
        <v>48</v>
      </c>
      <c r="R28" s="71" t="s">
        <v>49</v>
      </c>
      <c r="S28" s="71" t="s">
        <v>50</v>
      </c>
      <c r="T28" s="71" t="s">
        <v>45</v>
      </c>
      <c r="U28" s="71" t="s">
        <v>44</v>
      </c>
      <c r="V28" s="71">
        <v>35100</v>
      </c>
      <c r="W28" s="71" t="s">
        <v>121</v>
      </c>
      <c r="X28" s="71" t="s">
        <v>122</v>
      </c>
      <c r="Y28" s="71">
        <v>35102</v>
      </c>
      <c r="Z28" s="71" t="s">
        <v>125</v>
      </c>
      <c r="AA28" s="71" t="s">
        <v>126</v>
      </c>
      <c r="AB28" s="71" t="s">
        <v>55</v>
      </c>
      <c r="AC28" s="71" t="s">
        <v>56</v>
      </c>
      <c r="AD28" s="71" t="s">
        <v>57</v>
      </c>
      <c r="AE28" s="71" t="s">
        <v>58</v>
      </c>
      <c r="AF28" s="72">
        <v>1</v>
      </c>
      <c r="AG28" s="71" t="s">
        <v>59</v>
      </c>
      <c r="AH28" s="71" t="s">
        <v>60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5300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5301</v>
      </c>
      <c r="H29" s="71" t="s">
        <v>45</v>
      </c>
      <c r="I29" s="71" t="s">
        <v>44</v>
      </c>
      <c r="J29" s="71">
        <v>2052</v>
      </c>
      <c r="K29" s="71" t="s">
        <v>46</v>
      </c>
      <c r="L29" s="71" t="s">
        <v>47</v>
      </c>
      <c r="M29" s="71">
        <v>205200</v>
      </c>
      <c r="N29" s="71" t="s">
        <v>46</v>
      </c>
      <c r="O29" s="71" t="s">
        <v>47</v>
      </c>
      <c r="P29" s="71">
        <v>205200090</v>
      </c>
      <c r="Q29" s="71" t="s">
        <v>48</v>
      </c>
      <c r="R29" s="71" t="s">
        <v>49</v>
      </c>
      <c r="S29" s="71" t="s">
        <v>50</v>
      </c>
      <c r="T29" s="71" t="s">
        <v>45</v>
      </c>
      <c r="U29" s="71" t="s">
        <v>44</v>
      </c>
      <c r="V29" s="71">
        <v>35100</v>
      </c>
      <c r="W29" s="71" t="s">
        <v>121</v>
      </c>
      <c r="X29" s="71" t="s">
        <v>122</v>
      </c>
      <c r="Y29" s="71">
        <v>35151</v>
      </c>
      <c r="Z29" s="71" t="s">
        <v>123</v>
      </c>
      <c r="AA29" s="71" t="s">
        <v>127</v>
      </c>
      <c r="AB29" s="71" t="s">
        <v>128</v>
      </c>
      <c r="AC29" s="71" t="s">
        <v>129</v>
      </c>
      <c r="AD29" s="71" t="s">
        <v>130</v>
      </c>
      <c r="AE29" s="71" t="s">
        <v>58</v>
      </c>
      <c r="AF29" s="72">
        <v>1</v>
      </c>
      <c r="AG29" s="71" t="s">
        <v>59</v>
      </c>
      <c r="AH29" s="71" t="s">
        <v>60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5300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5301</v>
      </c>
      <c r="H30" s="71" t="s">
        <v>45</v>
      </c>
      <c r="I30" s="71" t="s">
        <v>44</v>
      </c>
      <c r="J30" s="71">
        <v>2052</v>
      </c>
      <c r="K30" s="71" t="s">
        <v>46</v>
      </c>
      <c r="L30" s="71" t="s">
        <v>47</v>
      </c>
      <c r="M30" s="71">
        <v>205200</v>
      </c>
      <c r="N30" s="71" t="s">
        <v>46</v>
      </c>
      <c r="O30" s="71" t="s">
        <v>47</v>
      </c>
      <c r="P30" s="71">
        <v>205200090</v>
      </c>
      <c r="Q30" s="71" t="s">
        <v>48</v>
      </c>
      <c r="R30" s="71" t="s">
        <v>49</v>
      </c>
      <c r="S30" s="71" t="s">
        <v>50</v>
      </c>
      <c r="T30" s="71" t="s">
        <v>45</v>
      </c>
      <c r="U30" s="71" t="s">
        <v>44</v>
      </c>
      <c r="V30" s="71">
        <v>35900</v>
      </c>
      <c r="W30" s="71" t="s">
        <v>131</v>
      </c>
      <c r="X30" s="71" t="s">
        <v>132</v>
      </c>
      <c r="Y30" s="71">
        <v>35901</v>
      </c>
      <c r="Z30" s="71" t="s">
        <v>131</v>
      </c>
      <c r="AA30" s="71" t="s">
        <v>132</v>
      </c>
      <c r="AB30" s="71" t="s">
        <v>55</v>
      </c>
      <c r="AC30" s="71" t="s">
        <v>56</v>
      </c>
      <c r="AD30" s="71" t="s">
        <v>57</v>
      </c>
      <c r="AE30" s="71" t="s">
        <v>58</v>
      </c>
      <c r="AF30" s="72">
        <v>1</v>
      </c>
      <c r="AG30" s="71" t="s">
        <v>59</v>
      </c>
      <c r="AH30" s="71" t="s">
        <v>60</v>
      </c>
      <c r="AI30" s="71" t="s">
        <v>38</v>
      </c>
      <c r="AJ30" s="72">
        <v>1</v>
      </c>
      <c r="AK30" s="72">
        <v>4</v>
      </c>
      <c r="AL30" s="72">
        <v>2</v>
      </c>
      <c r="AM30" s="72">
        <v>2</v>
      </c>
      <c r="AN30" s="72">
        <v>2</v>
      </c>
    </row>
    <row r="31" spans="1:40" ht="15" customHeight="1">
      <c r="A31" s="71" t="s">
        <v>40</v>
      </c>
      <c r="B31" s="71">
        <v>5300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5301</v>
      </c>
      <c r="H31" s="71" t="s">
        <v>45</v>
      </c>
      <c r="I31" s="71" t="s">
        <v>44</v>
      </c>
      <c r="J31" s="71">
        <v>2052</v>
      </c>
      <c r="K31" s="71" t="s">
        <v>46</v>
      </c>
      <c r="L31" s="71" t="s">
        <v>47</v>
      </c>
      <c r="M31" s="71">
        <v>205200</v>
      </c>
      <c r="N31" s="71" t="s">
        <v>46</v>
      </c>
      <c r="O31" s="71" t="s">
        <v>47</v>
      </c>
      <c r="P31" s="71">
        <v>205200090</v>
      </c>
      <c r="Q31" s="71" t="s">
        <v>48</v>
      </c>
      <c r="R31" s="71" t="s">
        <v>49</v>
      </c>
      <c r="S31" s="71" t="s">
        <v>50</v>
      </c>
      <c r="T31" s="71" t="s">
        <v>45</v>
      </c>
      <c r="U31" s="71" t="s">
        <v>44</v>
      </c>
      <c r="V31" s="71">
        <v>37600</v>
      </c>
      <c r="W31" s="71" t="s">
        <v>133</v>
      </c>
      <c r="X31" s="71" t="s">
        <v>134</v>
      </c>
      <c r="Y31" s="71">
        <v>37601</v>
      </c>
      <c r="Z31" s="71" t="s">
        <v>101</v>
      </c>
      <c r="AA31" s="71" t="s">
        <v>102</v>
      </c>
      <c r="AB31" s="71" t="s">
        <v>55</v>
      </c>
      <c r="AC31" s="71" t="s">
        <v>56</v>
      </c>
      <c r="AD31" s="71" t="s">
        <v>57</v>
      </c>
      <c r="AE31" s="71" t="s">
        <v>58</v>
      </c>
      <c r="AF31" s="72">
        <v>1</v>
      </c>
      <c r="AG31" s="71" t="s">
        <v>59</v>
      </c>
      <c r="AH31" s="71" t="s">
        <v>60</v>
      </c>
      <c r="AI31" s="71" t="s">
        <v>38</v>
      </c>
      <c r="AJ31" s="72">
        <v>1</v>
      </c>
      <c r="AK31" s="72">
        <v>145</v>
      </c>
      <c r="AL31" s="72">
        <v>1</v>
      </c>
      <c r="AM31" s="72">
        <v>946</v>
      </c>
      <c r="AN31" s="72">
        <v>1</v>
      </c>
    </row>
    <row r="32" spans="1:40" ht="15" customHeight="1">
      <c r="A32" s="71" t="s">
        <v>40</v>
      </c>
      <c r="B32" s="71">
        <v>5300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5301</v>
      </c>
      <c r="H32" s="71" t="s">
        <v>45</v>
      </c>
      <c r="I32" s="71" t="s">
        <v>44</v>
      </c>
      <c r="J32" s="71">
        <v>2052</v>
      </c>
      <c r="K32" s="71" t="s">
        <v>46</v>
      </c>
      <c r="L32" s="71" t="s">
        <v>47</v>
      </c>
      <c r="M32" s="71">
        <v>205200</v>
      </c>
      <c r="N32" s="71" t="s">
        <v>46</v>
      </c>
      <c r="O32" s="71" t="s">
        <v>47</v>
      </c>
      <c r="P32" s="71">
        <v>205200090</v>
      </c>
      <c r="Q32" s="71" t="s">
        <v>48</v>
      </c>
      <c r="R32" s="71" t="s">
        <v>49</v>
      </c>
      <c r="S32" s="71" t="s">
        <v>50</v>
      </c>
      <c r="T32" s="71" t="s">
        <v>45</v>
      </c>
      <c r="U32" s="71" t="s">
        <v>44</v>
      </c>
      <c r="V32" s="71">
        <v>37600</v>
      </c>
      <c r="W32" s="71" t="s">
        <v>133</v>
      </c>
      <c r="X32" s="71" t="s">
        <v>134</v>
      </c>
      <c r="Y32" s="71">
        <v>37602</v>
      </c>
      <c r="Z32" s="71" t="s">
        <v>135</v>
      </c>
      <c r="AA32" s="71" t="s">
        <v>136</v>
      </c>
      <c r="AB32" s="71" t="s">
        <v>55</v>
      </c>
      <c r="AC32" s="71" t="s">
        <v>56</v>
      </c>
      <c r="AD32" s="71" t="s">
        <v>57</v>
      </c>
      <c r="AE32" s="71" t="s">
        <v>58</v>
      </c>
      <c r="AF32" s="72">
        <v>1</v>
      </c>
      <c r="AG32" s="71" t="s">
        <v>59</v>
      </c>
      <c r="AH32" s="71" t="s">
        <v>60</v>
      </c>
      <c r="AI32" s="71" t="s">
        <v>38</v>
      </c>
      <c r="AJ32" s="72">
        <v>1</v>
      </c>
      <c r="AK32" s="72">
        <v>84</v>
      </c>
      <c r="AL32" s="72">
        <v>150</v>
      </c>
      <c r="AM32" s="72">
        <v>150</v>
      </c>
      <c r="AN32" s="72">
        <v>150</v>
      </c>
    </row>
    <row r="33" spans="1:40" ht="15" customHeight="1">
      <c r="A33" s="71" t="s">
        <v>40</v>
      </c>
      <c r="B33" s="71">
        <v>5300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5301</v>
      </c>
      <c r="H33" s="71" t="s">
        <v>45</v>
      </c>
      <c r="I33" s="71" t="s">
        <v>44</v>
      </c>
      <c r="J33" s="71">
        <v>2052</v>
      </c>
      <c r="K33" s="71" t="s">
        <v>46</v>
      </c>
      <c r="L33" s="71" t="s">
        <v>47</v>
      </c>
      <c r="M33" s="71">
        <v>205200</v>
      </c>
      <c r="N33" s="71" t="s">
        <v>46</v>
      </c>
      <c r="O33" s="71" t="s">
        <v>47</v>
      </c>
      <c r="P33" s="71">
        <v>205200090</v>
      </c>
      <c r="Q33" s="71" t="s">
        <v>48</v>
      </c>
      <c r="R33" s="71" t="s">
        <v>49</v>
      </c>
      <c r="S33" s="71" t="s">
        <v>50</v>
      </c>
      <c r="T33" s="71" t="s">
        <v>45</v>
      </c>
      <c r="U33" s="71" t="s">
        <v>44</v>
      </c>
      <c r="V33" s="71">
        <v>37600</v>
      </c>
      <c r="W33" s="71" t="s">
        <v>133</v>
      </c>
      <c r="X33" s="71" t="s">
        <v>134</v>
      </c>
      <c r="Y33" s="71">
        <v>37603</v>
      </c>
      <c r="Z33" s="71" t="s">
        <v>137</v>
      </c>
      <c r="AA33" s="71" t="s">
        <v>138</v>
      </c>
      <c r="AB33" s="71" t="s">
        <v>55</v>
      </c>
      <c r="AC33" s="71" t="s">
        <v>56</v>
      </c>
      <c r="AD33" s="71" t="s">
        <v>57</v>
      </c>
      <c r="AE33" s="71" t="s">
        <v>58</v>
      </c>
      <c r="AF33" s="72">
        <v>1</v>
      </c>
      <c r="AG33" s="71" t="s">
        <v>59</v>
      </c>
      <c r="AH33" s="71" t="s">
        <v>60</v>
      </c>
      <c r="AI33" s="71" t="s">
        <v>38</v>
      </c>
      <c r="AJ33" s="72">
        <v>1</v>
      </c>
      <c r="AK33" s="72">
        <v>295</v>
      </c>
      <c r="AL33" s="72">
        <v>300</v>
      </c>
      <c r="AM33" s="72">
        <v>300</v>
      </c>
      <c r="AN33" s="72">
        <v>300</v>
      </c>
    </row>
    <row r="34" spans="1:40" ht="15" customHeight="1">
      <c r="A34" s="71" t="s">
        <v>40</v>
      </c>
      <c r="B34" s="71">
        <v>5300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5301</v>
      </c>
      <c r="H34" s="71" t="s">
        <v>45</v>
      </c>
      <c r="I34" s="71" t="s">
        <v>44</v>
      </c>
      <c r="J34" s="71">
        <v>2052</v>
      </c>
      <c r="K34" s="71" t="s">
        <v>46</v>
      </c>
      <c r="L34" s="71" t="s">
        <v>47</v>
      </c>
      <c r="M34" s="71">
        <v>205200</v>
      </c>
      <c r="N34" s="71" t="s">
        <v>46</v>
      </c>
      <c r="O34" s="71" t="s">
        <v>47</v>
      </c>
      <c r="P34" s="71">
        <v>205200090</v>
      </c>
      <c r="Q34" s="71" t="s">
        <v>48</v>
      </c>
      <c r="R34" s="71" t="s">
        <v>49</v>
      </c>
      <c r="S34" s="71" t="s">
        <v>139</v>
      </c>
      <c r="T34" s="71" t="s">
        <v>140</v>
      </c>
      <c r="U34" s="71" t="s">
        <v>141</v>
      </c>
      <c r="V34" s="71">
        <v>33300</v>
      </c>
      <c r="W34" s="71" t="s">
        <v>107</v>
      </c>
      <c r="X34" s="71" t="s">
        <v>108</v>
      </c>
      <c r="Y34" s="71">
        <v>33303</v>
      </c>
      <c r="Z34" s="71" t="s">
        <v>142</v>
      </c>
      <c r="AA34" s="71" t="s">
        <v>143</v>
      </c>
      <c r="AB34" s="71" t="s">
        <v>55</v>
      </c>
      <c r="AC34" s="71" t="s">
        <v>56</v>
      </c>
      <c r="AD34" s="71" t="s">
        <v>57</v>
      </c>
      <c r="AE34" s="71" t="s">
        <v>58</v>
      </c>
      <c r="AF34" s="72">
        <v>1</v>
      </c>
      <c r="AG34" s="71" t="s">
        <v>59</v>
      </c>
      <c r="AH34" s="71" t="s">
        <v>60</v>
      </c>
      <c r="AI34" s="71" t="s">
        <v>38</v>
      </c>
      <c r="AJ34" s="72">
        <v>1</v>
      </c>
      <c r="AK34" s="72">
        <v>0</v>
      </c>
      <c r="AL34" s="72">
        <v>500000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5300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5301</v>
      </c>
      <c r="H35" s="71" t="s">
        <v>45</v>
      </c>
      <c r="I35" s="71" t="s">
        <v>44</v>
      </c>
      <c r="J35" s="71">
        <v>2052</v>
      </c>
      <c r="K35" s="71" t="s">
        <v>46</v>
      </c>
      <c r="L35" s="71" t="s">
        <v>47</v>
      </c>
      <c r="M35" s="71">
        <v>205200</v>
      </c>
      <c r="N35" s="71" t="s">
        <v>46</v>
      </c>
      <c r="O35" s="71" t="s">
        <v>47</v>
      </c>
      <c r="P35" s="71">
        <v>205200090</v>
      </c>
      <c r="Q35" s="71" t="s">
        <v>48</v>
      </c>
      <c r="R35" s="71" t="s">
        <v>49</v>
      </c>
      <c r="S35" s="71" t="s">
        <v>144</v>
      </c>
      <c r="T35" s="71" t="s">
        <v>145</v>
      </c>
      <c r="U35" s="71" t="s">
        <v>146</v>
      </c>
      <c r="V35" s="71">
        <v>30900</v>
      </c>
      <c r="W35" s="71" t="s">
        <v>147</v>
      </c>
      <c r="X35" s="71" t="s">
        <v>148</v>
      </c>
      <c r="Y35" s="71">
        <v>30903</v>
      </c>
      <c r="Z35" s="71" t="s">
        <v>149</v>
      </c>
      <c r="AA35" s="71" t="s">
        <v>150</v>
      </c>
      <c r="AB35" s="71" t="s">
        <v>55</v>
      </c>
      <c r="AC35" s="71" t="s">
        <v>56</v>
      </c>
      <c r="AD35" s="71" t="s">
        <v>57</v>
      </c>
      <c r="AE35" s="71" t="s">
        <v>58</v>
      </c>
      <c r="AF35" s="72">
        <v>1</v>
      </c>
      <c r="AG35" s="71" t="s">
        <v>59</v>
      </c>
      <c r="AH35" s="71" t="s">
        <v>60</v>
      </c>
      <c r="AI35" s="71" t="s">
        <v>38</v>
      </c>
      <c r="AJ35" s="72">
        <v>1</v>
      </c>
      <c r="AK35" s="72">
        <v>4175</v>
      </c>
      <c r="AL35" s="72">
        <v>3600</v>
      </c>
      <c r="AM35" s="72">
        <v>3600</v>
      </c>
      <c r="AN35" s="72">
        <v>3635</v>
      </c>
    </row>
    <row r="36" spans="1:40" ht="15" customHeight="1">
      <c r="A36" s="71" t="s">
        <v>40</v>
      </c>
      <c r="B36" s="71">
        <v>5300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5301</v>
      </c>
      <c r="H36" s="71" t="s">
        <v>45</v>
      </c>
      <c r="I36" s="71" t="s">
        <v>44</v>
      </c>
      <c r="J36" s="71">
        <v>2052</v>
      </c>
      <c r="K36" s="71" t="s">
        <v>46</v>
      </c>
      <c r="L36" s="71" t="s">
        <v>47</v>
      </c>
      <c r="M36" s="71">
        <v>205200</v>
      </c>
      <c r="N36" s="71" t="s">
        <v>46</v>
      </c>
      <c r="O36" s="71" t="s">
        <v>47</v>
      </c>
      <c r="P36" s="71">
        <v>205200090</v>
      </c>
      <c r="Q36" s="71" t="s">
        <v>48</v>
      </c>
      <c r="R36" s="71" t="s">
        <v>49</v>
      </c>
      <c r="S36" s="71" t="s">
        <v>144</v>
      </c>
      <c r="T36" s="71" t="s">
        <v>145</v>
      </c>
      <c r="U36" s="71" t="s">
        <v>146</v>
      </c>
      <c r="V36" s="71">
        <v>33300</v>
      </c>
      <c r="W36" s="71" t="s">
        <v>107</v>
      </c>
      <c r="X36" s="71" t="s">
        <v>108</v>
      </c>
      <c r="Y36" s="71">
        <v>33302</v>
      </c>
      <c r="Z36" s="71" t="s">
        <v>151</v>
      </c>
      <c r="AA36" s="71" t="s">
        <v>152</v>
      </c>
      <c r="AB36" s="71" t="s">
        <v>55</v>
      </c>
      <c r="AC36" s="71" t="s">
        <v>56</v>
      </c>
      <c r="AD36" s="71" t="s">
        <v>57</v>
      </c>
      <c r="AE36" s="71" t="s">
        <v>58</v>
      </c>
      <c r="AF36" s="72">
        <v>1</v>
      </c>
      <c r="AG36" s="71" t="s">
        <v>59</v>
      </c>
      <c r="AH36" s="71" t="s">
        <v>60</v>
      </c>
      <c r="AI36" s="71" t="s">
        <v>38</v>
      </c>
      <c r="AJ36" s="72">
        <v>1</v>
      </c>
      <c r="AK36" s="72">
        <v>0</v>
      </c>
      <c r="AL36" s="72">
        <v>21600</v>
      </c>
      <c r="AM36" s="72">
        <v>27000</v>
      </c>
      <c r="AN36" s="72">
        <v>27000</v>
      </c>
    </row>
    <row r="37" spans="1:40" ht="15" customHeight="1">
      <c r="A37" s="71" t="s">
        <v>40</v>
      </c>
      <c r="B37" s="71">
        <v>5300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5301</v>
      </c>
      <c r="H37" s="71" t="s">
        <v>45</v>
      </c>
      <c r="I37" s="71" t="s">
        <v>44</v>
      </c>
      <c r="J37" s="71">
        <v>2052</v>
      </c>
      <c r="K37" s="71" t="s">
        <v>46</v>
      </c>
      <c r="L37" s="71" t="s">
        <v>47</v>
      </c>
      <c r="M37" s="71">
        <v>205200</v>
      </c>
      <c r="N37" s="71" t="s">
        <v>46</v>
      </c>
      <c r="O37" s="71" t="s">
        <v>47</v>
      </c>
      <c r="P37" s="71">
        <v>205200090</v>
      </c>
      <c r="Q37" s="71" t="s">
        <v>48</v>
      </c>
      <c r="R37" s="71" t="s">
        <v>49</v>
      </c>
      <c r="S37" s="71" t="s">
        <v>144</v>
      </c>
      <c r="T37" s="71" t="s">
        <v>145</v>
      </c>
      <c r="U37" s="71" t="s">
        <v>146</v>
      </c>
      <c r="V37" s="71">
        <v>35400</v>
      </c>
      <c r="W37" s="71" t="s">
        <v>153</v>
      </c>
      <c r="X37" s="71" t="s">
        <v>154</v>
      </c>
      <c r="Y37" s="71">
        <v>35401</v>
      </c>
      <c r="Z37" s="71" t="s">
        <v>153</v>
      </c>
      <c r="AA37" s="71" t="s">
        <v>154</v>
      </c>
      <c r="AB37" s="71" t="s">
        <v>55</v>
      </c>
      <c r="AC37" s="71" t="s">
        <v>56</v>
      </c>
      <c r="AD37" s="71" t="s">
        <v>57</v>
      </c>
      <c r="AE37" s="71" t="s">
        <v>58</v>
      </c>
      <c r="AF37" s="72">
        <v>1</v>
      </c>
      <c r="AG37" s="71" t="s">
        <v>59</v>
      </c>
      <c r="AH37" s="71" t="s">
        <v>60</v>
      </c>
      <c r="AI37" s="71" t="s">
        <v>38</v>
      </c>
      <c r="AJ37" s="72">
        <v>1</v>
      </c>
      <c r="AK37" s="72">
        <v>0</v>
      </c>
      <c r="AL37" s="72">
        <v>500</v>
      </c>
      <c r="AM37" s="72">
        <v>500</v>
      </c>
      <c r="AN37" s="72">
        <v>500</v>
      </c>
    </row>
    <row r="38" spans="1:40" ht="15" customHeight="1">
      <c r="A38" s="71" t="s">
        <v>40</v>
      </c>
      <c r="B38" s="71">
        <v>5300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5301</v>
      </c>
      <c r="H38" s="71" t="s">
        <v>45</v>
      </c>
      <c r="I38" s="71" t="s">
        <v>44</v>
      </c>
      <c r="J38" s="71">
        <v>2052</v>
      </c>
      <c r="K38" s="71" t="s">
        <v>46</v>
      </c>
      <c r="L38" s="71" t="s">
        <v>47</v>
      </c>
      <c r="M38" s="71">
        <v>205200</v>
      </c>
      <c r="N38" s="71" t="s">
        <v>46</v>
      </c>
      <c r="O38" s="71" t="s">
        <v>47</v>
      </c>
      <c r="P38" s="71">
        <v>205200090</v>
      </c>
      <c r="Q38" s="71" t="s">
        <v>48</v>
      </c>
      <c r="R38" s="71" t="s">
        <v>49</v>
      </c>
      <c r="S38" s="71" t="s">
        <v>144</v>
      </c>
      <c r="T38" s="71" t="s">
        <v>145</v>
      </c>
      <c r="U38" s="71" t="s">
        <v>146</v>
      </c>
      <c r="V38" s="71">
        <v>37200</v>
      </c>
      <c r="W38" s="71" t="s">
        <v>155</v>
      </c>
      <c r="X38" s="71" t="s">
        <v>156</v>
      </c>
      <c r="Y38" s="71">
        <v>37201</v>
      </c>
      <c r="Z38" s="71" t="s">
        <v>155</v>
      </c>
      <c r="AA38" s="71" t="s">
        <v>156</v>
      </c>
      <c r="AB38" s="71" t="s">
        <v>55</v>
      </c>
      <c r="AC38" s="71" t="s">
        <v>56</v>
      </c>
      <c r="AD38" s="71" t="s">
        <v>57</v>
      </c>
      <c r="AE38" s="71" t="s">
        <v>58</v>
      </c>
      <c r="AF38" s="72">
        <v>1</v>
      </c>
      <c r="AG38" s="71" t="s">
        <v>59</v>
      </c>
      <c r="AH38" s="71" t="s">
        <v>60</v>
      </c>
      <c r="AI38" s="71" t="s">
        <v>38</v>
      </c>
      <c r="AJ38" s="72">
        <v>1</v>
      </c>
      <c r="AK38" s="72">
        <v>0</v>
      </c>
      <c r="AL38" s="72">
        <v>1045</v>
      </c>
      <c r="AM38" s="72">
        <v>1045</v>
      </c>
      <c r="AN38" s="72">
        <v>1</v>
      </c>
    </row>
    <row r="39" spans="1:40" ht="15" customHeight="1">
      <c r="A39" s="71" t="s">
        <v>40</v>
      </c>
      <c r="B39" s="71">
        <v>5300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5301</v>
      </c>
      <c r="H39" s="71" t="s">
        <v>45</v>
      </c>
      <c r="I39" s="71" t="s">
        <v>44</v>
      </c>
      <c r="J39" s="71">
        <v>2052</v>
      </c>
      <c r="K39" s="71" t="s">
        <v>46</v>
      </c>
      <c r="L39" s="71" t="s">
        <v>47</v>
      </c>
      <c r="M39" s="71">
        <v>205200</v>
      </c>
      <c r="N39" s="71" t="s">
        <v>46</v>
      </c>
      <c r="O39" s="71" t="s">
        <v>47</v>
      </c>
      <c r="P39" s="71">
        <v>205200090</v>
      </c>
      <c r="Q39" s="71" t="s">
        <v>48</v>
      </c>
      <c r="R39" s="71" t="s">
        <v>49</v>
      </c>
      <c r="S39" s="71" t="s">
        <v>144</v>
      </c>
      <c r="T39" s="71" t="s">
        <v>145</v>
      </c>
      <c r="U39" s="71" t="s">
        <v>146</v>
      </c>
      <c r="V39" s="71">
        <v>37600</v>
      </c>
      <c r="W39" s="71" t="s">
        <v>133</v>
      </c>
      <c r="X39" s="71" t="s">
        <v>134</v>
      </c>
      <c r="Y39" s="71">
        <v>37601</v>
      </c>
      <c r="Z39" s="71" t="s">
        <v>101</v>
      </c>
      <c r="AA39" s="71" t="s">
        <v>102</v>
      </c>
      <c r="AB39" s="71" t="s">
        <v>55</v>
      </c>
      <c r="AC39" s="71" t="s">
        <v>56</v>
      </c>
      <c r="AD39" s="71" t="s">
        <v>57</v>
      </c>
      <c r="AE39" s="71" t="s">
        <v>58</v>
      </c>
      <c r="AF39" s="72">
        <v>1</v>
      </c>
      <c r="AG39" s="71" t="s">
        <v>59</v>
      </c>
      <c r="AH39" s="71" t="s">
        <v>60</v>
      </c>
      <c r="AI39" s="71" t="s">
        <v>38</v>
      </c>
      <c r="AJ39" s="72">
        <v>1</v>
      </c>
      <c r="AK39" s="72">
        <v>0</v>
      </c>
      <c r="AL39" s="72">
        <v>0</v>
      </c>
      <c r="AM39" s="72">
        <v>1432</v>
      </c>
      <c r="AN39" s="72">
        <v>0</v>
      </c>
    </row>
    <row r="40" spans="1:40" ht="15" customHeight="1">
      <c r="A40" s="71" t="s">
        <v>40</v>
      </c>
      <c r="B40" s="71">
        <v>5300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5301</v>
      </c>
      <c r="H40" s="71" t="s">
        <v>45</v>
      </c>
      <c r="I40" s="71" t="s">
        <v>44</v>
      </c>
      <c r="J40" s="71">
        <v>2202</v>
      </c>
      <c r="K40" s="71" t="s">
        <v>157</v>
      </c>
      <c r="L40" s="71" t="s">
        <v>158</v>
      </c>
      <c r="M40" s="71">
        <v>220280</v>
      </c>
      <c r="N40" s="71" t="s">
        <v>159</v>
      </c>
      <c r="O40" s="71" t="s">
        <v>160</v>
      </c>
      <c r="P40" s="71">
        <v>220280789</v>
      </c>
      <c r="Q40" s="71" t="s">
        <v>161</v>
      </c>
      <c r="R40" s="71" t="s">
        <v>162</v>
      </c>
      <c r="S40" s="71" t="s">
        <v>163</v>
      </c>
      <c r="T40" s="71" t="s">
        <v>164</v>
      </c>
      <c r="U40" s="71" t="s">
        <v>165</v>
      </c>
      <c r="V40" s="71">
        <v>30900</v>
      </c>
      <c r="W40" s="71" t="s">
        <v>147</v>
      </c>
      <c r="X40" s="71" t="s">
        <v>148</v>
      </c>
      <c r="Y40" s="71">
        <v>30903</v>
      </c>
      <c r="Z40" s="71" t="s">
        <v>149</v>
      </c>
      <c r="AA40" s="71" t="s">
        <v>150</v>
      </c>
      <c r="AB40" s="71" t="s">
        <v>55</v>
      </c>
      <c r="AC40" s="71" t="s">
        <v>56</v>
      </c>
      <c r="AD40" s="71" t="s">
        <v>57</v>
      </c>
      <c r="AE40" s="71" t="s">
        <v>58</v>
      </c>
      <c r="AF40" s="72">
        <v>1</v>
      </c>
      <c r="AG40" s="71" t="s">
        <v>59</v>
      </c>
      <c r="AH40" s="71" t="s">
        <v>60</v>
      </c>
      <c r="AI40" s="71" t="s">
        <v>38</v>
      </c>
      <c r="AJ40" s="72">
        <v>1</v>
      </c>
      <c r="AK40" s="72">
        <v>1204306</v>
      </c>
      <c r="AL40" s="72">
        <v>0</v>
      </c>
      <c r="AM40" s="72">
        <v>0</v>
      </c>
      <c r="AN40" s="72">
        <v>0</v>
      </c>
    </row>
    <row r="41" spans="1:40" ht="15" customHeight="1">
      <c r="A41" s="71" t="s">
        <v>40</v>
      </c>
      <c r="B41" s="71">
        <v>5300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5301</v>
      </c>
      <c r="H41" s="71" t="s">
        <v>45</v>
      </c>
      <c r="I41" s="71" t="s">
        <v>44</v>
      </c>
      <c r="J41" s="71">
        <v>2202</v>
      </c>
      <c r="K41" s="71" t="s">
        <v>157</v>
      </c>
      <c r="L41" s="71" t="s">
        <v>158</v>
      </c>
      <c r="M41" s="71">
        <v>220280</v>
      </c>
      <c r="N41" s="71" t="s">
        <v>159</v>
      </c>
      <c r="O41" s="71" t="s">
        <v>160</v>
      </c>
      <c r="P41" s="71">
        <v>220280796</v>
      </c>
      <c r="Q41" s="71" t="s">
        <v>166</v>
      </c>
      <c r="R41" s="71" t="s">
        <v>167</v>
      </c>
      <c r="S41" s="71" t="s">
        <v>168</v>
      </c>
      <c r="T41" s="71" t="s">
        <v>169</v>
      </c>
      <c r="U41" s="71" t="s">
        <v>170</v>
      </c>
      <c r="V41" s="71">
        <v>30900</v>
      </c>
      <c r="W41" s="71" t="s">
        <v>147</v>
      </c>
      <c r="X41" s="71" t="s">
        <v>148</v>
      </c>
      <c r="Y41" s="71">
        <v>30903</v>
      </c>
      <c r="Z41" s="71" t="s">
        <v>149</v>
      </c>
      <c r="AA41" s="71" t="s">
        <v>150</v>
      </c>
      <c r="AB41" s="71" t="s">
        <v>55</v>
      </c>
      <c r="AC41" s="71" t="s">
        <v>56</v>
      </c>
      <c r="AD41" s="71" t="s">
        <v>57</v>
      </c>
      <c r="AE41" s="71" t="s">
        <v>58</v>
      </c>
      <c r="AF41" s="72">
        <v>1</v>
      </c>
      <c r="AG41" s="71" t="s">
        <v>59</v>
      </c>
      <c r="AH41" s="71" t="s">
        <v>60</v>
      </c>
      <c r="AI41" s="71" t="s">
        <v>38</v>
      </c>
      <c r="AJ41" s="72">
        <v>1</v>
      </c>
      <c r="AK41" s="72">
        <v>48172</v>
      </c>
      <c r="AL41" s="72">
        <v>0</v>
      </c>
      <c r="AM41" s="72">
        <v>0</v>
      </c>
      <c r="AN41" s="72">
        <v>0</v>
      </c>
    </row>
    <row r="42" spans="1:40" ht="15" customHeight="1">
      <c r="A42" s="71" t="s">
        <v>40</v>
      </c>
      <c r="B42" s="71">
        <v>5300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5301</v>
      </c>
      <c r="H42" s="71" t="s">
        <v>45</v>
      </c>
      <c r="I42" s="71" t="s">
        <v>44</v>
      </c>
      <c r="J42" s="71">
        <v>2202</v>
      </c>
      <c r="K42" s="71" t="s">
        <v>157</v>
      </c>
      <c r="L42" s="71" t="s">
        <v>158</v>
      </c>
      <c r="M42" s="71">
        <v>220280</v>
      </c>
      <c r="N42" s="71" t="s">
        <v>159</v>
      </c>
      <c r="O42" s="71" t="s">
        <v>160</v>
      </c>
      <c r="P42" s="71">
        <v>220280800</v>
      </c>
      <c r="Q42" s="71" t="s">
        <v>171</v>
      </c>
      <c r="R42" s="71" t="s">
        <v>172</v>
      </c>
      <c r="S42" s="71" t="s">
        <v>173</v>
      </c>
      <c r="T42" s="71" t="s">
        <v>174</v>
      </c>
      <c r="U42" s="71" t="s">
        <v>175</v>
      </c>
      <c r="V42" s="71">
        <v>30900</v>
      </c>
      <c r="W42" s="71" t="s">
        <v>147</v>
      </c>
      <c r="X42" s="71" t="s">
        <v>148</v>
      </c>
      <c r="Y42" s="71">
        <v>30903</v>
      </c>
      <c r="Z42" s="71" t="s">
        <v>149</v>
      </c>
      <c r="AA42" s="71" t="s">
        <v>150</v>
      </c>
      <c r="AB42" s="71" t="s">
        <v>55</v>
      </c>
      <c r="AC42" s="71" t="s">
        <v>56</v>
      </c>
      <c r="AD42" s="71" t="s">
        <v>57</v>
      </c>
      <c r="AE42" s="71" t="s">
        <v>58</v>
      </c>
      <c r="AF42" s="72">
        <v>1</v>
      </c>
      <c r="AG42" s="71" t="s">
        <v>59</v>
      </c>
      <c r="AH42" s="71" t="s">
        <v>60</v>
      </c>
      <c r="AI42" s="71" t="s">
        <v>38</v>
      </c>
      <c r="AJ42" s="72">
        <v>1</v>
      </c>
      <c r="AK42" s="72">
        <v>3564746</v>
      </c>
      <c r="AL42" s="72">
        <v>0</v>
      </c>
      <c r="AM42" s="72">
        <v>0</v>
      </c>
      <c r="AN42" s="72">
        <v>0</v>
      </c>
    </row>
    <row r="43" spans="1:40" ht="15" customHeight="1">
      <c r="A43" s="71" t="s">
        <v>40</v>
      </c>
      <c r="B43" s="71">
        <v>5300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5301</v>
      </c>
      <c r="H43" s="71" t="s">
        <v>45</v>
      </c>
      <c r="I43" s="71" t="s">
        <v>44</v>
      </c>
      <c r="J43" s="71">
        <v>2230</v>
      </c>
      <c r="K43" s="71" t="s">
        <v>176</v>
      </c>
      <c r="L43" s="71" t="s">
        <v>177</v>
      </c>
      <c r="M43" s="71">
        <v>223003</v>
      </c>
      <c r="N43" s="71" t="s">
        <v>155</v>
      </c>
      <c r="O43" s="71" t="s">
        <v>156</v>
      </c>
      <c r="P43" s="71">
        <v>223003003</v>
      </c>
      <c r="Q43" s="71" t="s">
        <v>178</v>
      </c>
      <c r="R43" s="71" t="s">
        <v>179</v>
      </c>
      <c r="S43" s="71" t="s">
        <v>180</v>
      </c>
      <c r="T43" s="71" t="s">
        <v>181</v>
      </c>
      <c r="U43" s="71" t="s">
        <v>182</v>
      </c>
      <c r="V43" s="71">
        <v>30900</v>
      </c>
      <c r="W43" s="71" t="s">
        <v>147</v>
      </c>
      <c r="X43" s="71" t="s">
        <v>148</v>
      </c>
      <c r="Y43" s="71">
        <v>30902</v>
      </c>
      <c r="Z43" s="71" t="s">
        <v>183</v>
      </c>
      <c r="AA43" s="71" t="s">
        <v>184</v>
      </c>
      <c r="AB43" s="71" t="s">
        <v>55</v>
      </c>
      <c r="AC43" s="71" t="s">
        <v>56</v>
      </c>
      <c r="AD43" s="71" t="s">
        <v>57</v>
      </c>
      <c r="AE43" s="71" t="s">
        <v>58</v>
      </c>
      <c r="AF43" s="72">
        <v>1</v>
      </c>
      <c r="AG43" s="71" t="s">
        <v>59</v>
      </c>
      <c r="AH43" s="71" t="s">
        <v>60</v>
      </c>
      <c r="AI43" s="71" t="s">
        <v>38</v>
      </c>
      <c r="AJ43" s="72">
        <v>1</v>
      </c>
      <c r="AK43" s="72">
        <v>0</v>
      </c>
      <c r="AL43" s="72">
        <v>0</v>
      </c>
      <c r="AM43" s="72">
        <v>0</v>
      </c>
      <c r="AN43" s="72">
        <v>421200</v>
      </c>
    </row>
    <row r="44" spans="1:40" ht="15" customHeight="1">
      <c r="A44" s="71" t="s">
        <v>40</v>
      </c>
      <c r="B44" s="71">
        <v>5300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5301</v>
      </c>
      <c r="H44" s="71" t="s">
        <v>45</v>
      </c>
      <c r="I44" s="71" t="s">
        <v>44</v>
      </c>
      <c r="J44" s="71">
        <v>2230</v>
      </c>
      <c r="K44" s="71" t="s">
        <v>176</v>
      </c>
      <c r="L44" s="71" t="s">
        <v>177</v>
      </c>
      <c r="M44" s="71">
        <v>223003</v>
      </c>
      <c r="N44" s="71" t="s">
        <v>155</v>
      </c>
      <c r="O44" s="71" t="s">
        <v>156</v>
      </c>
      <c r="P44" s="71">
        <v>223003003</v>
      </c>
      <c r="Q44" s="71" t="s">
        <v>178</v>
      </c>
      <c r="R44" s="71" t="s">
        <v>179</v>
      </c>
      <c r="S44" s="71" t="s">
        <v>185</v>
      </c>
      <c r="T44" s="71" t="s">
        <v>186</v>
      </c>
      <c r="U44" s="71" t="s">
        <v>187</v>
      </c>
      <c r="V44" s="71">
        <v>30900</v>
      </c>
      <c r="W44" s="71" t="s">
        <v>147</v>
      </c>
      <c r="X44" s="71" t="s">
        <v>148</v>
      </c>
      <c r="Y44" s="71">
        <v>30903</v>
      </c>
      <c r="Z44" s="71" t="s">
        <v>149</v>
      </c>
      <c r="AA44" s="71" t="s">
        <v>150</v>
      </c>
      <c r="AB44" s="71" t="s">
        <v>55</v>
      </c>
      <c r="AC44" s="71" t="s">
        <v>56</v>
      </c>
      <c r="AD44" s="71" t="s">
        <v>57</v>
      </c>
      <c r="AE44" s="71" t="s">
        <v>188</v>
      </c>
      <c r="AF44" s="72">
        <v>3</v>
      </c>
      <c r="AG44" s="71" t="s">
        <v>189</v>
      </c>
      <c r="AH44" s="71" t="s">
        <v>190</v>
      </c>
      <c r="AI44" s="71" t="s">
        <v>38</v>
      </c>
      <c r="AJ44" s="72">
        <v>1</v>
      </c>
      <c r="AK44" s="72">
        <v>0</v>
      </c>
      <c r="AL44" s="72">
        <v>0</v>
      </c>
      <c r="AM44" s="72">
        <v>0</v>
      </c>
      <c r="AN44" s="72">
        <v>1</v>
      </c>
    </row>
    <row r="45" spans="1:40" ht="15" customHeight="1">
      <c r="A45" s="71" t="s">
        <v>40</v>
      </c>
      <c r="B45" s="71">
        <v>5300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5301</v>
      </c>
      <c r="H45" s="71" t="s">
        <v>45</v>
      </c>
      <c r="I45" s="71" t="s">
        <v>44</v>
      </c>
      <c r="J45" s="71">
        <v>2230</v>
      </c>
      <c r="K45" s="71" t="s">
        <v>176</v>
      </c>
      <c r="L45" s="71" t="s">
        <v>177</v>
      </c>
      <c r="M45" s="71">
        <v>223003</v>
      </c>
      <c r="N45" s="71" t="s">
        <v>155</v>
      </c>
      <c r="O45" s="71" t="s">
        <v>156</v>
      </c>
      <c r="P45" s="71">
        <v>223003003</v>
      </c>
      <c r="Q45" s="71" t="s">
        <v>178</v>
      </c>
      <c r="R45" s="71" t="s">
        <v>179</v>
      </c>
      <c r="S45" s="71" t="s">
        <v>191</v>
      </c>
      <c r="T45" s="71" t="s">
        <v>192</v>
      </c>
      <c r="U45" s="71" t="s">
        <v>193</v>
      </c>
      <c r="V45" s="71">
        <v>30900</v>
      </c>
      <c r="W45" s="71" t="s">
        <v>147</v>
      </c>
      <c r="X45" s="71" t="s">
        <v>148</v>
      </c>
      <c r="Y45" s="71">
        <v>30903</v>
      </c>
      <c r="Z45" s="71" t="s">
        <v>149</v>
      </c>
      <c r="AA45" s="71" t="s">
        <v>150</v>
      </c>
      <c r="AB45" s="71" t="s">
        <v>55</v>
      </c>
      <c r="AC45" s="71" t="s">
        <v>56</v>
      </c>
      <c r="AD45" s="71" t="s">
        <v>57</v>
      </c>
      <c r="AE45" s="71" t="s">
        <v>194</v>
      </c>
      <c r="AF45" s="72">
        <v>4</v>
      </c>
      <c r="AG45" s="71" t="s">
        <v>195</v>
      </c>
      <c r="AH45" s="71" t="s">
        <v>196</v>
      </c>
      <c r="AI45" s="71" t="s">
        <v>38</v>
      </c>
      <c r="AJ45" s="72">
        <v>1</v>
      </c>
      <c r="AK45" s="72">
        <v>0</v>
      </c>
      <c r="AL45" s="72">
        <v>0</v>
      </c>
      <c r="AM45" s="72">
        <v>0</v>
      </c>
      <c r="AN45" s="72">
        <v>1</v>
      </c>
    </row>
    <row r="46" spans="1:40" ht="15" customHeight="1">
      <c r="A46" s="71" t="s">
        <v>40</v>
      </c>
      <c r="B46" s="71">
        <v>5300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5301</v>
      </c>
      <c r="H46" s="71" t="s">
        <v>45</v>
      </c>
      <c r="I46" s="71" t="s">
        <v>44</v>
      </c>
      <c r="J46" s="71">
        <v>2230</v>
      </c>
      <c r="K46" s="71" t="s">
        <v>176</v>
      </c>
      <c r="L46" s="71" t="s">
        <v>177</v>
      </c>
      <c r="M46" s="71">
        <v>223003</v>
      </c>
      <c r="N46" s="71" t="s">
        <v>155</v>
      </c>
      <c r="O46" s="71" t="s">
        <v>156</v>
      </c>
      <c r="P46" s="71">
        <v>223003003</v>
      </c>
      <c r="Q46" s="71" t="s">
        <v>178</v>
      </c>
      <c r="R46" s="71" t="s">
        <v>179</v>
      </c>
      <c r="S46" s="71" t="s">
        <v>197</v>
      </c>
      <c r="T46" s="71" t="s">
        <v>198</v>
      </c>
      <c r="U46" s="71" t="s">
        <v>199</v>
      </c>
      <c r="V46" s="71">
        <v>30900</v>
      </c>
      <c r="W46" s="71" t="s">
        <v>147</v>
      </c>
      <c r="X46" s="71" t="s">
        <v>148</v>
      </c>
      <c r="Y46" s="71">
        <v>30903</v>
      </c>
      <c r="Z46" s="71" t="s">
        <v>149</v>
      </c>
      <c r="AA46" s="71" t="s">
        <v>150</v>
      </c>
      <c r="AB46" s="71" t="s">
        <v>55</v>
      </c>
      <c r="AC46" s="71" t="s">
        <v>56</v>
      </c>
      <c r="AD46" s="71" t="s">
        <v>57</v>
      </c>
      <c r="AE46" s="71" t="s">
        <v>194</v>
      </c>
      <c r="AF46" s="72">
        <v>4</v>
      </c>
      <c r="AG46" s="71" t="s">
        <v>195</v>
      </c>
      <c r="AH46" s="71" t="s">
        <v>196</v>
      </c>
      <c r="AI46" s="71" t="s">
        <v>38</v>
      </c>
      <c r="AJ46" s="72">
        <v>1</v>
      </c>
      <c r="AK46" s="72">
        <v>0</v>
      </c>
      <c r="AL46" s="72">
        <v>0</v>
      </c>
      <c r="AM46" s="72">
        <v>0</v>
      </c>
      <c r="AN46" s="72">
        <v>1</v>
      </c>
    </row>
    <row r="47" spans="1:40" ht="15" customHeight="1">
      <c r="A47" s="71" t="s">
        <v>40</v>
      </c>
      <c r="B47" s="71">
        <v>5300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5301</v>
      </c>
      <c r="H47" s="71" t="s">
        <v>45</v>
      </c>
      <c r="I47" s="71" t="s">
        <v>44</v>
      </c>
      <c r="J47" s="71">
        <v>2230</v>
      </c>
      <c r="K47" s="71" t="s">
        <v>176</v>
      </c>
      <c r="L47" s="71" t="s">
        <v>177</v>
      </c>
      <c r="M47" s="71">
        <v>223003</v>
      </c>
      <c r="N47" s="71" t="s">
        <v>155</v>
      </c>
      <c r="O47" s="71" t="s">
        <v>156</v>
      </c>
      <c r="P47" s="71">
        <v>223003789</v>
      </c>
      <c r="Q47" s="71" t="s">
        <v>161</v>
      </c>
      <c r="R47" s="71" t="s">
        <v>162</v>
      </c>
      <c r="S47" s="71" t="s">
        <v>200</v>
      </c>
      <c r="T47" s="71" t="s">
        <v>201</v>
      </c>
      <c r="U47" s="71" t="s">
        <v>202</v>
      </c>
      <c r="V47" s="71">
        <v>30900</v>
      </c>
      <c r="W47" s="71" t="s">
        <v>147</v>
      </c>
      <c r="X47" s="71" t="s">
        <v>148</v>
      </c>
      <c r="Y47" s="71">
        <v>30903</v>
      </c>
      <c r="Z47" s="71" t="s">
        <v>149</v>
      </c>
      <c r="AA47" s="71" t="s">
        <v>150</v>
      </c>
      <c r="AB47" s="71" t="s">
        <v>55</v>
      </c>
      <c r="AC47" s="71" t="s">
        <v>56</v>
      </c>
      <c r="AD47" s="71" t="s">
        <v>57</v>
      </c>
      <c r="AE47" s="71" t="s">
        <v>58</v>
      </c>
      <c r="AF47" s="72">
        <v>1</v>
      </c>
      <c r="AG47" s="71" t="s">
        <v>59</v>
      </c>
      <c r="AH47" s="71" t="s">
        <v>60</v>
      </c>
      <c r="AI47" s="71" t="s">
        <v>38</v>
      </c>
      <c r="AJ47" s="72">
        <v>1</v>
      </c>
      <c r="AK47" s="72">
        <v>0</v>
      </c>
      <c r="AL47" s="72">
        <v>0</v>
      </c>
      <c r="AM47" s="72">
        <v>0</v>
      </c>
      <c r="AN47" s="72">
        <v>315000</v>
      </c>
    </row>
    <row r="48" spans="1:40" ht="15" customHeight="1">
      <c r="A48" s="71" t="s">
        <v>40</v>
      </c>
      <c r="B48" s="71">
        <v>5300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5301</v>
      </c>
      <c r="H48" s="71" t="s">
        <v>45</v>
      </c>
      <c r="I48" s="71" t="s">
        <v>44</v>
      </c>
      <c r="J48" s="71">
        <v>2230</v>
      </c>
      <c r="K48" s="71" t="s">
        <v>176</v>
      </c>
      <c r="L48" s="71" t="s">
        <v>177</v>
      </c>
      <c r="M48" s="71">
        <v>223003</v>
      </c>
      <c r="N48" s="71" t="s">
        <v>155</v>
      </c>
      <c r="O48" s="71" t="s">
        <v>156</v>
      </c>
      <c r="P48" s="71">
        <v>223003793</v>
      </c>
      <c r="Q48" s="71" t="s">
        <v>203</v>
      </c>
      <c r="R48" s="71" t="s">
        <v>204</v>
      </c>
      <c r="S48" s="71" t="s">
        <v>205</v>
      </c>
      <c r="T48" s="71" t="s">
        <v>181</v>
      </c>
      <c r="U48" s="71" t="s">
        <v>182</v>
      </c>
      <c r="V48" s="71">
        <v>30900</v>
      </c>
      <c r="W48" s="71" t="s">
        <v>147</v>
      </c>
      <c r="X48" s="71" t="s">
        <v>148</v>
      </c>
      <c r="Y48" s="71">
        <v>30902</v>
      </c>
      <c r="Z48" s="71" t="s">
        <v>183</v>
      </c>
      <c r="AA48" s="71" t="s">
        <v>184</v>
      </c>
      <c r="AB48" s="71" t="s">
        <v>55</v>
      </c>
      <c r="AC48" s="71" t="s">
        <v>56</v>
      </c>
      <c r="AD48" s="71" t="s">
        <v>57</v>
      </c>
      <c r="AE48" s="71" t="s">
        <v>58</v>
      </c>
      <c r="AF48" s="72">
        <v>1</v>
      </c>
      <c r="AG48" s="71" t="s">
        <v>59</v>
      </c>
      <c r="AH48" s="71" t="s">
        <v>60</v>
      </c>
      <c r="AI48" s="71" t="s">
        <v>38</v>
      </c>
      <c r="AJ48" s="72">
        <v>1</v>
      </c>
      <c r="AK48" s="72">
        <v>0</v>
      </c>
      <c r="AL48" s="72">
        <v>0</v>
      </c>
      <c r="AM48" s="72">
        <v>0</v>
      </c>
      <c r="AN48" s="72">
        <v>93600</v>
      </c>
    </row>
    <row r="49" spans="1:40" ht="15" customHeight="1">
      <c r="A49" s="71" t="s">
        <v>40</v>
      </c>
      <c r="B49" s="71">
        <v>5300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5301</v>
      </c>
      <c r="H49" s="71" t="s">
        <v>45</v>
      </c>
      <c r="I49" s="71" t="s">
        <v>44</v>
      </c>
      <c r="J49" s="71">
        <v>2230</v>
      </c>
      <c r="K49" s="71" t="s">
        <v>176</v>
      </c>
      <c r="L49" s="71" t="s">
        <v>177</v>
      </c>
      <c r="M49" s="71">
        <v>223003</v>
      </c>
      <c r="N49" s="71" t="s">
        <v>155</v>
      </c>
      <c r="O49" s="71" t="s">
        <v>156</v>
      </c>
      <c r="P49" s="71">
        <v>223003793</v>
      </c>
      <c r="Q49" s="71" t="s">
        <v>203</v>
      </c>
      <c r="R49" s="71" t="s">
        <v>204</v>
      </c>
      <c r="S49" s="71" t="s">
        <v>206</v>
      </c>
      <c r="T49" s="71" t="s">
        <v>207</v>
      </c>
      <c r="U49" s="71" t="s">
        <v>187</v>
      </c>
      <c r="V49" s="71">
        <v>30900</v>
      </c>
      <c r="W49" s="71" t="s">
        <v>147</v>
      </c>
      <c r="X49" s="71" t="s">
        <v>148</v>
      </c>
      <c r="Y49" s="71">
        <v>30903</v>
      </c>
      <c r="Z49" s="71" t="s">
        <v>149</v>
      </c>
      <c r="AA49" s="71" t="s">
        <v>150</v>
      </c>
      <c r="AB49" s="71" t="s">
        <v>55</v>
      </c>
      <c r="AC49" s="71" t="s">
        <v>56</v>
      </c>
      <c r="AD49" s="71" t="s">
        <v>57</v>
      </c>
      <c r="AE49" s="71" t="s">
        <v>188</v>
      </c>
      <c r="AF49" s="72">
        <v>3</v>
      </c>
      <c r="AG49" s="71" t="s">
        <v>189</v>
      </c>
      <c r="AH49" s="71" t="s">
        <v>190</v>
      </c>
      <c r="AI49" s="71" t="s">
        <v>38</v>
      </c>
      <c r="AJ49" s="72">
        <v>1</v>
      </c>
      <c r="AK49" s="72">
        <v>0</v>
      </c>
      <c r="AL49" s="72">
        <v>0</v>
      </c>
      <c r="AM49" s="72">
        <v>0</v>
      </c>
      <c r="AN49" s="72">
        <v>1</v>
      </c>
    </row>
    <row r="50" spans="1:40" ht="15" customHeight="1">
      <c r="A50" s="71" t="s">
        <v>40</v>
      </c>
      <c r="B50" s="71">
        <v>5300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5301</v>
      </c>
      <c r="H50" s="71" t="s">
        <v>45</v>
      </c>
      <c r="I50" s="71" t="s">
        <v>44</v>
      </c>
      <c r="J50" s="71">
        <v>2230</v>
      </c>
      <c r="K50" s="71" t="s">
        <v>176</v>
      </c>
      <c r="L50" s="71" t="s">
        <v>177</v>
      </c>
      <c r="M50" s="71">
        <v>223003</v>
      </c>
      <c r="N50" s="71" t="s">
        <v>155</v>
      </c>
      <c r="O50" s="71" t="s">
        <v>156</v>
      </c>
      <c r="P50" s="71">
        <v>223003793</v>
      </c>
      <c r="Q50" s="71" t="s">
        <v>203</v>
      </c>
      <c r="R50" s="71" t="s">
        <v>204</v>
      </c>
      <c r="S50" s="71" t="s">
        <v>208</v>
      </c>
      <c r="T50" s="71" t="s">
        <v>209</v>
      </c>
      <c r="U50" s="71" t="s">
        <v>193</v>
      </c>
      <c r="V50" s="71">
        <v>30900</v>
      </c>
      <c r="W50" s="71" t="s">
        <v>147</v>
      </c>
      <c r="X50" s="71" t="s">
        <v>148</v>
      </c>
      <c r="Y50" s="71">
        <v>30903</v>
      </c>
      <c r="Z50" s="71" t="s">
        <v>149</v>
      </c>
      <c r="AA50" s="71" t="s">
        <v>150</v>
      </c>
      <c r="AB50" s="71" t="s">
        <v>55</v>
      </c>
      <c r="AC50" s="71" t="s">
        <v>56</v>
      </c>
      <c r="AD50" s="71" t="s">
        <v>57</v>
      </c>
      <c r="AE50" s="71" t="s">
        <v>194</v>
      </c>
      <c r="AF50" s="72">
        <v>4</v>
      </c>
      <c r="AG50" s="71" t="s">
        <v>195</v>
      </c>
      <c r="AH50" s="71" t="s">
        <v>196</v>
      </c>
      <c r="AI50" s="71" t="s">
        <v>38</v>
      </c>
      <c r="AJ50" s="72">
        <v>1</v>
      </c>
      <c r="AK50" s="72">
        <v>0</v>
      </c>
      <c r="AL50" s="72">
        <v>0</v>
      </c>
      <c r="AM50" s="72">
        <v>0</v>
      </c>
      <c r="AN50" s="72">
        <v>1</v>
      </c>
    </row>
    <row r="51" spans="1:40" ht="15" customHeight="1">
      <c r="A51" s="71" t="s">
        <v>40</v>
      </c>
      <c r="B51" s="71">
        <v>5300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5301</v>
      </c>
      <c r="H51" s="71" t="s">
        <v>45</v>
      </c>
      <c r="I51" s="71" t="s">
        <v>44</v>
      </c>
      <c r="J51" s="71">
        <v>2230</v>
      </c>
      <c r="K51" s="71" t="s">
        <v>176</v>
      </c>
      <c r="L51" s="71" t="s">
        <v>177</v>
      </c>
      <c r="M51" s="71">
        <v>223003</v>
      </c>
      <c r="N51" s="71" t="s">
        <v>155</v>
      </c>
      <c r="O51" s="71" t="s">
        <v>156</v>
      </c>
      <c r="P51" s="71">
        <v>223003793</v>
      </c>
      <c r="Q51" s="71" t="s">
        <v>203</v>
      </c>
      <c r="R51" s="71" t="s">
        <v>204</v>
      </c>
      <c r="S51" s="71" t="s">
        <v>210</v>
      </c>
      <c r="T51" s="71" t="s">
        <v>211</v>
      </c>
      <c r="U51" s="71" t="s">
        <v>199</v>
      </c>
      <c r="V51" s="71">
        <v>30900</v>
      </c>
      <c r="W51" s="71" t="s">
        <v>147</v>
      </c>
      <c r="X51" s="71" t="s">
        <v>148</v>
      </c>
      <c r="Y51" s="71">
        <v>30903</v>
      </c>
      <c r="Z51" s="71" t="s">
        <v>149</v>
      </c>
      <c r="AA51" s="71" t="s">
        <v>150</v>
      </c>
      <c r="AB51" s="71" t="s">
        <v>55</v>
      </c>
      <c r="AC51" s="71" t="s">
        <v>56</v>
      </c>
      <c r="AD51" s="71" t="s">
        <v>57</v>
      </c>
      <c r="AE51" s="71" t="s">
        <v>194</v>
      </c>
      <c r="AF51" s="72">
        <v>4</v>
      </c>
      <c r="AG51" s="71" t="s">
        <v>195</v>
      </c>
      <c r="AH51" s="71" t="s">
        <v>196</v>
      </c>
      <c r="AI51" s="71" t="s">
        <v>38</v>
      </c>
      <c r="AJ51" s="72">
        <v>1</v>
      </c>
      <c r="AK51" s="72">
        <v>0</v>
      </c>
      <c r="AL51" s="72">
        <v>0</v>
      </c>
      <c r="AM51" s="72">
        <v>0</v>
      </c>
      <c r="AN51" s="72">
        <v>1</v>
      </c>
    </row>
    <row r="52" spans="1:40" ht="15" customHeight="1">
      <c r="A52" s="71" t="s">
        <v>40</v>
      </c>
      <c r="B52" s="71">
        <v>5300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5301</v>
      </c>
      <c r="H52" s="71" t="s">
        <v>45</v>
      </c>
      <c r="I52" s="71" t="s">
        <v>44</v>
      </c>
      <c r="J52" s="71">
        <v>2230</v>
      </c>
      <c r="K52" s="71" t="s">
        <v>176</v>
      </c>
      <c r="L52" s="71" t="s">
        <v>177</v>
      </c>
      <c r="M52" s="71">
        <v>223003</v>
      </c>
      <c r="N52" s="71" t="s">
        <v>155</v>
      </c>
      <c r="O52" s="71" t="s">
        <v>156</v>
      </c>
      <c r="P52" s="71">
        <v>223003794</v>
      </c>
      <c r="Q52" s="71" t="s">
        <v>212</v>
      </c>
      <c r="R52" s="71" t="s">
        <v>213</v>
      </c>
      <c r="S52" s="71" t="s">
        <v>214</v>
      </c>
      <c r="T52" s="71" t="s">
        <v>181</v>
      </c>
      <c r="U52" s="71" t="s">
        <v>182</v>
      </c>
      <c r="V52" s="71">
        <v>30900</v>
      </c>
      <c r="W52" s="71" t="s">
        <v>147</v>
      </c>
      <c r="X52" s="71" t="s">
        <v>148</v>
      </c>
      <c r="Y52" s="71">
        <v>30902</v>
      </c>
      <c r="Z52" s="71" t="s">
        <v>183</v>
      </c>
      <c r="AA52" s="71" t="s">
        <v>184</v>
      </c>
      <c r="AB52" s="71" t="s">
        <v>55</v>
      </c>
      <c r="AC52" s="71" t="s">
        <v>56</v>
      </c>
      <c r="AD52" s="71" t="s">
        <v>57</v>
      </c>
      <c r="AE52" s="71" t="s">
        <v>58</v>
      </c>
      <c r="AF52" s="72">
        <v>1</v>
      </c>
      <c r="AG52" s="71" t="s">
        <v>59</v>
      </c>
      <c r="AH52" s="71" t="s">
        <v>60</v>
      </c>
      <c r="AI52" s="71" t="s">
        <v>38</v>
      </c>
      <c r="AJ52" s="72">
        <v>1</v>
      </c>
      <c r="AK52" s="72">
        <v>0</v>
      </c>
      <c r="AL52" s="72">
        <v>0</v>
      </c>
      <c r="AM52" s="72">
        <v>0</v>
      </c>
      <c r="AN52" s="72">
        <v>5200</v>
      </c>
    </row>
    <row r="53" spans="1:40" ht="15" customHeight="1">
      <c r="A53" s="71" t="s">
        <v>40</v>
      </c>
      <c r="B53" s="71">
        <v>5300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5301</v>
      </c>
      <c r="H53" s="71" t="s">
        <v>45</v>
      </c>
      <c r="I53" s="71" t="s">
        <v>44</v>
      </c>
      <c r="J53" s="71">
        <v>2230</v>
      </c>
      <c r="K53" s="71" t="s">
        <v>176</v>
      </c>
      <c r="L53" s="71" t="s">
        <v>177</v>
      </c>
      <c r="M53" s="71">
        <v>223003</v>
      </c>
      <c r="N53" s="71" t="s">
        <v>155</v>
      </c>
      <c r="O53" s="71" t="s">
        <v>156</v>
      </c>
      <c r="P53" s="71">
        <v>223003794</v>
      </c>
      <c r="Q53" s="71" t="s">
        <v>212</v>
      </c>
      <c r="R53" s="71" t="s">
        <v>213</v>
      </c>
      <c r="S53" s="71" t="s">
        <v>215</v>
      </c>
      <c r="T53" s="71" t="s">
        <v>207</v>
      </c>
      <c r="U53" s="71" t="s">
        <v>187</v>
      </c>
      <c r="V53" s="71">
        <v>30900</v>
      </c>
      <c r="W53" s="71" t="s">
        <v>147</v>
      </c>
      <c r="X53" s="71" t="s">
        <v>148</v>
      </c>
      <c r="Y53" s="71">
        <v>30903</v>
      </c>
      <c r="Z53" s="71" t="s">
        <v>149</v>
      </c>
      <c r="AA53" s="71" t="s">
        <v>150</v>
      </c>
      <c r="AB53" s="71" t="s">
        <v>55</v>
      </c>
      <c r="AC53" s="71" t="s">
        <v>56</v>
      </c>
      <c r="AD53" s="71" t="s">
        <v>57</v>
      </c>
      <c r="AE53" s="71" t="s">
        <v>188</v>
      </c>
      <c r="AF53" s="72">
        <v>3</v>
      </c>
      <c r="AG53" s="71" t="s">
        <v>189</v>
      </c>
      <c r="AH53" s="71" t="s">
        <v>190</v>
      </c>
      <c r="AI53" s="71" t="s">
        <v>38</v>
      </c>
      <c r="AJ53" s="72">
        <v>1</v>
      </c>
      <c r="AK53" s="72">
        <v>0</v>
      </c>
      <c r="AL53" s="72">
        <v>0</v>
      </c>
      <c r="AM53" s="72">
        <v>0</v>
      </c>
      <c r="AN53" s="72">
        <v>1</v>
      </c>
    </row>
    <row r="54" spans="1:40" ht="15" customHeight="1">
      <c r="A54" s="71" t="s">
        <v>40</v>
      </c>
      <c r="B54" s="71">
        <v>5300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5301</v>
      </c>
      <c r="H54" s="71" t="s">
        <v>45</v>
      </c>
      <c r="I54" s="71" t="s">
        <v>44</v>
      </c>
      <c r="J54" s="71">
        <v>2230</v>
      </c>
      <c r="K54" s="71" t="s">
        <v>176</v>
      </c>
      <c r="L54" s="71" t="s">
        <v>177</v>
      </c>
      <c r="M54" s="71">
        <v>223003</v>
      </c>
      <c r="N54" s="71" t="s">
        <v>155</v>
      </c>
      <c r="O54" s="71" t="s">
        <v>156</v>
      </c>
      <c r="P54" s="71">
        <v>223003794</v>
      </c>
      <c r="Q54" s="71" t="s">
        <v>212</v>
      </c>
      <c r="R54" s="71" t="s">
        <v>213</v>
      </c>
      <c r="S54" s="71" t="s">
        <v>216</v>
      </c>
      <c r="T54" s="71" t="s">
        <v>209</v>
      </c>
      <c r="U54" s="71" t="s">
        <v>193</v>
      </c>
      <c r="V54" s="71">
        <v>30900</v>
      </c>
      <c r="W54" s="71" t="s">
        <v>147</v>
      </c>
      <c r="X54" s="71" t="s">
        <v>148</v>
      </c>
      <c r="Y54" s="71">
        <v>30903</v>
      </c>
      <c r="Z54" s="71" t="s">
        <v>149</v>
      </c>
      <c r="AA54" s="71" t="s">
        <v>150</v>
      </c>
      <c r="AB54" s="71" t="s">
        <v>55</v>
      </c>
      <c r="AC54" s="71" t="s">
        <v>56</v>
      </c>
      <c r="AD54" s="71" t="s">
        <v>57</v>
      </c>
      <c r="AE54" s="71" t="s">
        <v>194</v>
      </c>
      <c r="AF54" s="72">
        <v>4</v>
      </c>
      <c r="AG54" s="71" t="s">
        <v>195</v>
      </c>
      <c r="AH54" s="71" t="s">
        <v>196</v>
      </c>
      <c r="AI54" s="71" t="s">
        <v>38</v>
      </c>
      <c r="AJ54" s="72">
        <v>1</v>
      </c>
      <c r="AK54" s="72">
        <v>0</v>
      </c>
      <c r="AL54" s="72">
        <v>0</v>
      </c>
      <c r="AM54" s="72">
        <v>0</v>
      </c>
      <c r="AN54" s="72">
        <v>1</v>
      </c>
    </row>
    <row r="55" spans="1:40" ht="15" customHeight="1">
      <c r="A55" s="71" t="s">
        <v>40</v>
      </c>
      <c r="B55" s="71">
        <v>5300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5301</v>
      </c>
      <c r="H55" s="71" t="s">
        <v>45</v>
      </c>
      <c r="I55" s="71" t="s">
        <v>44</v>
      </c>
      <c r="J55" s="71">
        <v>2230</v>
      </c>
      <c r="K55" s="71" t="s">
        <v>176</v>
      </c>
      <c r="L55" s="71" t="s">
        <v>177</v>
      </c>
      <c r="M55" s="71">
        <v>223003</v>
      </c>
      <c r="N55" s="71" t="s">
        <v>155</v>
      </c>
      <c r="O55" s="71" t="s">
        <v>156</v>
      </c>
      <c r="P55" s="71">
        <v>223003794</v>
      </c>
      <c r="Q55" s="71" t="s">
        <v>212</v>
      </c>
      <c r="R55" s="71" t="s">
        <v>213</v>
      </c>
      <c r="S55" s="71" t="s">
        <v>217</v>
      </c>
      <c r="T55" s="71" t="s">
        <v>211</v>
      </c>
      <c r="U55" s="71" t="s">
        <v>199</v>
      </c>
      <c r="V55" s="71">
        <v>30900</v>
      </c>
      <c r="W55" s="71" t="s">
        <v>147</v>
      </c>
      <c r="X55" s="71" t="s">
        <v>148</v>
      </c>
      <c r="Y55" s="71">
        <v>30903</v>
      </c>
      <c r="Z55" s="71" t="s">
        <v>149</v>
      </c>
      <c r="AA55" s="71" t="s">
        <v>150</v>
      </c>
      <c r="AB55" s="71" t="s">
        <v>55</v>
      </c>
      <c r="AC55" s="71" t="s">
        <v>56</v>
      </c>
      <c r="AD55" s="71" t="s">
        <v>57</v>
      </c>
      <c r="AE55" s="71" t="s">
        <v>194</v>
      </c>
      <c r="AF55" s="72">
        <v>4</v>
      </c>
      <c r="AG55" s="71" t="s">
        <v>195</v>
      </c>
      <c r="AH55" s="71" t="s">
        <v>196</v>
      </c>
      <c r="AI55" s="71" t="s">
        <v>38</v>
      </c>
      <c r="AJ55" s="72">
        <v>1</v>
      </c>
      <c r="AK55" s="72">
        <v>0</v>
      </c>
      <c r="AL55" s="72">
        <v>0</v>
      </c>
      <c r="AM55" s="72">
        <v>0</v>
      </c>
      <c r="AN55" s="72">
        <v>1</v>
      </c>
    </row>
    <row r="56" spans="1:40" ht="15" customHeight="1">
      <c r="A56" s="71" t="s">
        <v>40</v>
      </c>
      <c r="B56" s="71">
        <v>5300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5301</v>
      </c>
      <c r="H56" s="71" t="s">
        <v>45</v>
      </c>
      <c r="I56" s="71" t="s">
        <v>44</v>
      </c>
      <c r="J56" s="71">
        <v>2230</v>
      </c>
      <c r="K56" s="71" t="s">
        <v>176</v>
      </c>
      <c r="L56" s="71" t="s">
        <v>177</v>
      </c>
      <c r="M56" s="71">
        <v>223003</v>
      </c>
      <c r="N56" s="71" t="s">
        <v>155</v>
      </c>
      <c r="O56" s="71" t="s">
        <v>156</v>
      </c>
      <c r="P56" s="71">
        <v>223003796</v>
      </c>
      <c r="Q56" s="71" t="s">
        <v>166</v>
      </c>
      <c r="R56" s="71" t="s">
        <v>167</v>
      </c>
      <c r="S56" s="71" t="s">
        <v>218</v>
      </c>
      <c r="T56" s="71" t="s">
        <v>201</v>
      </c>
      <c r="U56" s="71" t="s">
        <v>202</v>
      </c>
      <c r="V56" s="71">
        <v>30900</v>
      </c>
      <c r="W56" s="71" t="s">
        <v>147</v>
      </c>
      <c r="X56" s="71" t="s">
        <v>148</v>
      </c>
      <c r="Y56" s="71">
        <v>30903</v>
      </c>
      <c r="Z56" s="71" t="s">
        <v>149</v>
      </c>
      <c r="AA56" s="71" t="s">
        <v>150</v>
      </c>
      <c r="AB56" s="71" t="s">
        <v>55</v>
      </c>
      <c r="AC56" s="71" t="s">
        <v>56</v>
      </c>
      <c r="AD56" s="71" t="s">
        <v>57</v>
      </c>
      <c r="AE56" s="71" t="s">
        <v>58</v>
      </c>
      <c r="AF56" s="72">
        <v>1</v>
      </c>
      <c r="AG56" s="71" t="s">
        <v>59</v>
      </c>
      <c r="AH56" s="71" t="s">
        <v>60</v>
      </c>
      <c r="AI56" s="71" t="s">
        <v>38</v>
      </c>
      <c r="AJ56" s="72">
        <v>1</v>
      </c>
      <c r="AK56" s="72">
        <v>0</v>
      </c>
      <c r="AL56" s="72">
        <v>0</v>
      </c>
      <c r="AM56" s="72">
        <v>0</v>
      </c>
      <c r="AN56" s="72">
        <v>15000</v>
      </c>
    </row>
    <row r="57" spans="1:40" ht="15" customHeight="1">
      <c r="A57" s="71" t="s">
        <v>40</v>
      </c>
      <c r="B57" s="71">
        <v>5300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5301</v>
      </c>
      <c r="H57" s="71" t="s">
        <v>45</v>
      </c>
      <c r="I57" s="71" t="s">
        <v>44</v>
      </c>
      <c r="J57" s="71">
        <v>2230</v>
      </c>
      <c r="K57" s="71" t="s">
        <v>176</v>
      </c>
      <c r="L57" s="71" t="s">
        <v>177</v>
      </c>
      <c r="M57" s="71">
        <v>223003</v>
      </c>
      <c r="N57" s="71" t="s">
        <v>155</v>
      </c>
      <c r="O57" s="71" t="s">
        <v>156</v>
      </c>
      <c r="P57" s="71">
        <v>223003800</v>
      </c>
      <c r="Q57" s="71" t="s">
        <v>171</v>
      </c>
      <c r="R57" s="71" t="s">
        <v>172</v>
      </c>
      <c r="S57" s="71" t="s">
        <v>219</v>
      </c>
      <c r="T57" s="71" t="s">
        <v>220</v>
      </c>
      <c r="U57" s="71" t="s">
        <v>221</v>
      </c>
      <c r="V57" s="71">
        <v>30900</v>
      </c>
      <c r="W57" s="71" t="s">
        <v>147</v>
      </c>
      <c r="X57" s="71" t="s">
        <v>148</v>
      </c>
      <c r="Y57" s="71">
        <v>30903</v>
      </c>
      <c r="Z57" s="71" t="s">
        <v>149</v>
      </c>
      <c r="AA57" s="71" t="s">
        <v>150</v>
      </c>
      <c r="AB57" s="71" t="s">
        <v>55</v>
      </c>
      <c r="AC57" s="71" t="s">
        <v>56</v>
      </c>
      <c r="AD57" s="71" t="s">
        <v>57</v>
      </c>
      <c r="AE57" s="71" t="s">
        <v>58</v>
      </c>
      <c r="AF57" s="72">
        <v>1</v>
      </c>
      <c r="AG57" s="71" t="s">
        <v>59</v>
      </c>
      <c r="AH57" s="71" t="s">
        <v>60</v>
      </c>
      <c r="AI57" s="71" t="s">
        <v>38</v>
      </c>
      <c r="AJ57" s="72">
        <v>1</v>
      </c>
      <c r="AK57" s="72">
        <v>0</v>
      </c>
      <c r="AL57" s="72">
        <v>0</v>
      </c>
      <c r="AM57" s="72">
        <v>0</v>
      </c>
      <c r="AN57" s="72">
        <v>500000</v>
      </c>
    </row>
    <row r="58" spans="1:40" ht="15" customHeight="1">
      <c r="A58" s="71" t="s">
        <v>40</v>
      </c>
      <c r="B58" s="71">
        <v>5300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5301</v>
      </c>
      <c r="H58" s="71" t="s">
        <v>45</v>
      </c>
      <c r="I58" s="71" t="s">
        <v>44</v>
      </c>
      <c r="J58" s="71">
        <v>2230</v>
      </c>
      <c r="K58" s="71" t="s">
        <v>176</v>
      </c>
      <c r="L58" s="71" t="s">
        <v>177</v>
      </c>
      <c r="M58" s="71">
        <v>223003</v>
      </c>
      <c r="N58" s="71" t="s">
        <v>155</v>
      </c>
      <c r="O58" s="71" t="s">
        <v>156</v>
      </c>
      <c r="P58" s="71">
        <v>223003800</v>
      </c>
      <c r="Q58" s="71" t="s">
        <v>171</v>
      </c>
      <c r="R58" s="71" t="s">
        <v>172</v>
      </c>
      <c r="S58" s="71" t="s">
        <v>222</v>
      </c>
      <c r="T58" s="71" t="s">
        <v>201</v>
      </c>
      <c r="U58" s="71" t="s">
        <v>202</v>
      </c>
      <c r="V58" s="71">
        <v>30900</v>
      </c>
      <c r="W58" s="71" t="s">
        <v>147</v>
      </c>
      <c r="X58" s="71" t="s">
        <v>148</v>
      </c>
      <c r="Y58" s="71">
        <v>30903</v>
      </c>
      <c r="Z58" s="71" t="s">
        <v>149</v>
      </c>
      <c r="AA58" s="71" t="s">
        <v>150</v>
      </c>
      <c r="AB58" s="71" t="s">
        <v>55</v>
      </c>
      <c r="AC58" s="71" t="s">
        <v>56</v>
      </c>
      <c r="AD58" s="71" t="s">
        <v>57</v>
      </c>
      <c r="AE58" s="71" t="s">
        <v>58</v>
      </c>
      <c r="AF58" s="72">
        <v>1</v>
      </c>
      <c r="AG58" s="71" t="s">
        <v>59</v>
      </c>
      <c r="AH58" s="71" t="s">
        <v>60</v>
      </c>
      <c r="AI58" s="71" t="s">
        <v>38</v>
      </c>
      <c r="AJ58" s="72">
        <v>1</v>
      </c>
      <c r="AK58" s="72">
        <v>0</v>
      </c>
      <c r="AL58" s="72">
        <v>0</v>
      </c>
      <c r="AM58" s="72">
        <v>0</v>
      </c>
      <c r="AN58" s="72">
        <v>1170000</v>
      </c>
    </row>
    <row r="59" spans="1:40" ht="15" customHeight="1">
      <c r="A59" s="71" t="s">
        <v>40</v>
      </c>
      <c r="B59" s="71">
        <v>5300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5301</v>
      </c>
      <c r="H59" s="71" t="s">
        <v>45</v>
      </c>
      <c r="I59" s="71" t="s">
        <v>44</v>
      </c>
      <c r="J59" s="71">
        <v>2235</v>
      </c>
      <c r="K59" s="71" t="s">
        <v>223</v>
      </c>
      <c r="L59" s="71" t="s">
        <v>224</v>
      </c>
      <c r="M59" s="71">
        <v>223502</v>
      </c>
      <c r="N59" s="71" t="s">
        <v>225</v>
      </c>
      <c r="O59" s="71" t="s">
        <v>226</v>
      </c>
      <c r="P59" s="71">
        <v>223502103</v>
      </c>
      <c r="Q59" s="71" t="s">
        <v>227</v>
      </c>
      <c r="R59" s="71" t="s">
        <v>228</v>
      </c>
      <c r="S59" s="71" t="s">
        <v>229</v>
      </c>
      <c r="T59" s="71" t="s">
        <v>230</v>
      </c>
      <c r="U59" s="71" t="s">
        <v>231</v>
      </c>
      <c r="V59" s="71">
        <v>31100</v>
      </c>
      <c r="W59" s="71" t="s">
        <v>232</v>
      </c>
      <c r="X59" s="71" t="s">
        <v>233</v>
      </c>
      <c r="Y59" s="71">
        <v>31102</v>
      </c>
      <c r="Z59" s="71" t="s">
        <v>234</v>
      </c>
      <c r="AA59" s="71" t="s">
        <v>235</v>
      </c>
      <c r="AB59" s="71" t="s">
        <v>55</v>
      </c>
      <c r="AC59" s="71" t="s">
        <v>56</v>
      </c>
      <c r="AD59" s="71" t="s">
        <v>57</v>
      </c>
      <c r="AE59" s="71" t="s">
        <v>58</v>
      </c>
      <c r="AF59" s="72">
        <v>1</v>
      </c>
      <c r="AG59" s="71" t="s">
        <v>59</v>
      </c>
      <c r="AH59" s="71" t="s">
        <v>60</v>
      </c>
      <c r="AI59" s="71" t="s">
        <v>38</v>
      </c>
      <c r="AJ59" s="72">
        <v>1</v>
      </c>
      <c r="AK59" s="72">
        <v>0</v>
      </c>
      <c r="AL59" s="72">
        <v>0</v>
      </c>
      <c r="AM59" s="72">
        <v>0</v>
      </c>
      <c r="AN59" s="72">
        <v>54600000</v>
      </c>
    </row>
    <row r="60" spans="1:40" ht="15" customHeight="1">
      <c r="A60" s="71" t="s">
        <v>40</v>
      </c>
      <c r="B60" s="71">
        <v>5300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5301</v>
      </c>
      <c r="H60" s="71" t="s">
        <v>45</v>
      </c>
      <c r="I60" s="71" t="s">
        <v>44</v>
      </c>
      <c r="J60" s="71">
        <v>2235</v>
      </c>
      <c r="K60" s="71" t="s">
        <v>223</v>
      </c>
      <c r="L60" s="71" t="s">
        <v>224</v>
      </c>
      <c r="M60" s="71">
        <v>223502</v>
      </c>
      <c r="N60" s="71" t="s">
        <v>225</v>
      </c>
      <c r="O60" s="71" t="s">
        <v>226</v>
      </c>
      <c r="P60" s="71">
        <v>223502789</v>
      </c>
      <c r="Q60" s="71" t="s">
        <v>161</v>
      </c>
      <c r="R60" s="71" t="s">
        <v>162</v>
      </c>
      <c r="S60" s="71" t="s">
        <v>236</v>
      </c>
      <c r="T60" s="71" t="s">
        <v>230</v>
      </c>
      <c r="U60" s="71" t="s">
        <v>231</v>
      </c>
      <c r="V60" s="71">
        <v>31100</v>
      </c>
      <c r="W60" s="71" t="s">
        <v>232</v>
      </c>
      <c r="X60" s="71" t="s">
        <v>233</v>
      </c>
      <c r="Y60" s="71">
        <v>31102</v>
      </c>
      <c r="Z60" s="71" t="s">
        <v>234</v>
      </c>
      <c r="AA60" s="71" t="s">
        <v>235</v>
      </c>
      <c r="AB60" s="71" t="s">
        <v>55</v>
      </c>
      <c r="AC60" s="71" t="s">
        <v>56</v>
      </c>
      <c r="AD60" s="71" t="s">
        <v>57</v>
      </c>
      <c r="AE60" s="71" t="s">
        <v>58</v>
      </c>
      <c r="AF60" s="72">
        <v>1</v>
      </c>
      <c r="AG60" s="71" t="s">
        <v>59</v>
      </c>
      <c r="AH60" s="71" t="s">
        <v>60</v>
      </c>
      <c r="AI60" s="71" t="s">
        <v>38</v>
      </c>
      <c r="AJ60" s="72">
        <v>1</v>
      </c>
      <c r="AK60" s="72">
        <v>0</v>
      </c>
      <c r="AL60" s="72">
        <v>0</v>
      </c>
      <c r="AM60" s="72">
        <v>0</v>
      </c>
      <c r="AN60" s="72">
        <v>15400000</v>
      </c>
    </row>
    <row r="61" spans="1:40" ht="15" customHeight="1">
      <c r="A61" s="71" t="s">
        <v>40</v>
      </c>
      <c r="B61" s="71">
        <v>5300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5301</v>
      </c>
      <c r="H61" s="71" t="s">
        <v>45</v>
      </c>
      <c r="I61" s="71" t="s">
        <v>44</v>
      </c>
      <c r="J61" s="71">
        <v>2235</v>
      </c>
      <c r="K61" s="71" t="s">
        <v>223</v>
      </c>
      <c r="L61" s="71" t="s">
        <v>224</v>
      </c>
      <c r="M61" s="71">
        <v>223560</v>
      </c>
      <c r="N61" s="71" t="s">
        <v>237</v>
      </c>
      <c r="O61" s="71" t="s">
        <v>238</v>
      </c>
      <c r="P61" s="71">
        <v>223560911</v>
      </c>
      <c r="Q61" s="71" t="s">
        <v>239</v>
      </c>
      <c r="R61" s="71" t="s">
        <v>240</v>
      </c>
      <c r="S61" s="71" t="s">
        <v>241</v>
      </c>
      <c r="T61" s="71" t="s">
        <v>242</v>
      </c>
      <c r="U61" s="71" t="s">
        <v>243</v>
      </c>
      <c r="V61" s="71">
        <v>37700</v>
      </c>
      <c r="W61" s="71" t="s">
        <v>244</v>
      </c>
      <c r="X61" s="71" t="s">
        <v>245</v>
      </c>
      <c r="Y61" s="71">
        <v>37702</v>
      </c>
      <c r="Z61" s="71" t="s">
        <v>246</v>
      </c>
      <c r="AA61" s="71" t="s">
        <v>247</v>
      </c>
      <c r="AB61" s="71" t="s">
        <v>55</v>
      </c>
      <c r="AC61" s="71" t="s">
        <v>56</v>
      </c>
      <c r="AD61" s="71" t="s">
        <v>57</v>
      </c>
      <c r="AE61" s="71" t="s">
        <v>58</v>
      </c>
      <c r="AF61" s="72">
        <v>1</v>
      </c>
      <c r="AG61" s="71" t="s">
        <v>59</v>
      </c>
      <c r="AH61" s="71" t="s">
        <v>60</v>
      </c>
      <c r="AI61" s="71" t="s">
        <v>38</v>
      </c>
      <c r="AJ61" s="72">
        <v>1</v>
      </c>
      <c r="AK61" s="72">
        <v>-26</v>
      </c>
      <c r="AL61" s="72">
        <v>0</v>
      </c>
      <c r="AM61" s="72">
        <v>0</v>
      </c>
      <c r="AN61" s="72">
        <v>0</v>
      </c>
    </row>
    <row r="62" spans="1:40" ht="15" customHeight="1">
      <c r="A62" s="71" t="s">
        <v>40</v>
      </c>
      <c r="B62" s="71">
        <v>5300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5301</v>
      </c>
      <c r="H62" s="71" t="s">
        <v>45</v>
      </c>
      <c r="I62" s="71" t="s">
        <v>44</v>
      </c>
      <c r="J62" s="71">
        <v>7610</v>
      </c>
      <c r="K62" s="71" t="s">
        <v>248</v>
      </c>
      <c r="L62" s="71" t="s">
        <v>249</v>
      </c>
      <c r="M62" s="71">
        <v>761000</v>
      </c>
      <c r="N62" s="71" t="s">
        <v>248</v>
      </c>
      <c r="O62" s="71" t="s">
        <v>249</v>
      </c>
      <c r="P62" s="71">
        <v>761000201</v>
      </c>
      <c r="Q62" s="71" t="s">
        <v>250</v>
      </c>
      <c r="R62" s="71" t="s">
        <v>251</v>
      </c>
      <c r="S62" s="71" t="s">
        <v>252</v>
      </c>
      <c r="T62" s="71" t="s">
        <v>253</v>
      </c>
      <c r="U62" s="71" t="s">
        <v>254</v>
      </c>
      <c r="V62" s="71">
        <v>50200</v>
      </c>
      <c r="W62" s="71" t="s">
        <v>255</v>
      </c>
      <c r="X62" s="71" t="s">
        <v>256</v>
      </c>
      <c r="Y62" s="71">
        <v>50201</v>
      </c>
      <c r="Z62" s="71" t="s">
        <v>257</v>
      </c>
      <c r="AA62" s="71" t="s">
        <v>258</v>
      </c>
      <c r="AB62" s="71" t="s">
        <v>55</v>
      </c>
      <c r="AC62" s="71" t="s">
        <v>56</v>
      </c>
      <c r="AD62" s="71" t="s">
        <v>57</v>
      </c>
      <c r="AE62" s="71" t="s">
        <v>58</v>
      </c>
      <c r="AF62" s="72">
        <v>1</v>
      </c>
      <c r="AG62" s="71" t="s">
        <v>59</v>
      </c>
      <c r="AH62" s="71" t="s">
        <v>60</v>
      </c>
      <c r="AI62" s="71" t="s">
        <v>259</v>
      </c>
      <c r="AJ62" s="72">
        <v>3</v>
      </c>
      <c r="AK62" s="72">
        <v>900</v>
      </c>
      <c r="AL62" s="72">
        <v>1</v>
      </c>
      <c r="AM62" s="72">
        <v>5000</v>
      </c>
      <c r="AN62" s="72">
        <v>2500</v>
      </c>
    </row>
    <row r="63" spans="1:40" ht="22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39"/>
      <c r="AG63"/>
      <c r="AH63"/>
      <c r="AI63"/>
      <c r="AJ63" s="39"/>
      <c r="AK63" s="39"/>
      <c r="AL63" s="39"/>
      <c r="AM63" s="39"/>
      <c r="AN63" s="39"/>
    </row>
    <row r="64" spans="1:40" ht="22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22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 s="39"/>
      <c r="AG65"/>
      <c r="AH65"/>
      <c r="AI65"/>
      <c r="AJ65" s="39"/>
      <c r="AK65" s="39"/>
      <c r="AL65" s="39"/>
      <c r="AM65" s="39"/>
      <c r="AN65" s="39"/>
    </row>
    <row r="66" spans="1:40" ht="22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 s="39"/>
      <c r="AG66"/>
      <c r="AH66"/>
      <c r="AI66"/>
      <c r="AJ66" s="39"/>
      <c r="AK66" s="39"/>
      <c r="AL66" s="39"/>
      <c r="AM66" s="39"/>
      <c r="AN66" s="39"/>
    </row>
    <row r="67" spans="1:40" ht="22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 s="39"/>
      <c r="AG67"/>
      <c r="AH67"/>
      <c r="AI67"/>
      <c r="AJ67" s="39"/>
      <c r="AK67" s="39"/>
      <c r="AL67" s="39"/>
      <c r="AM67" s="39"/>
      <c r="AN67" s="39"/>
    </row>
    <row r="68" spans="1:40" ht="22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 s="39"/>
      <c r="AG68"/>
      <c r="AH68"/>
      <c r="AI68"/>
      <c r="AJ68" s="39"/>
      <c r="AK68" s="39"/>
      <c r="AL68" s="39"/>
      <c r="AM68" s="39"/>
      <c r="AN68" s="39"/>
    </row>
    <row r="69" spans="1:40" ht="22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 s="39"/>
      <c r="AG69"/>
      <c r="AH69"/>
      <c r="AI69"/>
      <c r="AJ69" s="39"/>
      <c r="AK69" s="39"/>
      <c r="AL69" s="39"/>
      <c r="AM69" s="39"/>
      <c r="AN69" s="39"/>
    </row>
    <row r="70" spans="1:40" ht="22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 s="39"/>
      <c r="AG70"/>
      <c r="AH70"/>
      <c r="AI70"/>
      <c r="AJ70" s="39"/>
      <c r="AK70" s="39"/>
      <c r="AL70" s="39"/>
      <c r="AM70" s="39"/>
      <c r="AN70" s="39"/>
    </row>
    <row r="71" spans="1:40" ht="22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 s="39"/>
      <c r="AG71"/>
      <c r="AH71"/>
      <c r="AI71"/>
      <c r="AJ71" s="39"/>
      <c r="AK71" s="39"/>
      <c r="AL71" s="39"/>
      <c r="AM71" s="39"/>
      <c r="AN71" s="39"/>
    </row>
    <row r="72" spans="1:40" ht="22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 s="39"/>
      <c r="AG72"/>
      <c r="AH72"/>
      <c r="AI72"/>
      <c r="AJ72" s="39"/>
      <c r="AK72" s="39"/>
      <c r="AL72" s="39"/>
      <c r="AM72" s="39"/>
      <c r="AN72" s="39"/>
    </row>
    <row r="73" spans="1:40" ht="22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 s="39"/>
      <c r="AG73"/>
      <c r="AH73"/>
      <c r="AI73"/>
      <c r="AJ73" s="39"/>
      <c r="AK73" s="39"/>
      <c r="AL73" s="39"/>
      <c r="AM73" s="39"/>
      <c r="AN73" s="39"/>
    </row>
    <row r="74" spans="1:40" ht="22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39"/>
      <c r="AG74"/>
      <c r="AH74"/>
      <c r="AI74"/>
      <c r="AJ74" s="39"/>
      <c r="AK74" s="39"/>
      <c r="AL74" s="39"/>
      <c r="AM74" s="39"/>
      <c r="AN74" s="39"/>
    </row>
    <row r="75" spans="1:40" ht="22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 s="39"/>
      <c r="AG75"/>
      <c r="AH75"/>
      <c r="AI75"/>
      <c r="AJ75" s="39"/>
      <c r="AK75" s="39"/>
      <c r="AL75" s="39"/>
      <c r="AM75" s="39"/>
      <c r="AN75" s="39"/>
    </row>
    <row r="76" spans="1:40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39"/>
      <c r="AG76"/>
      <c r="AH76"/>
      <c r="AI76"/>
      <c r="AJ76" s="39"/>
      <c r="AK76" s="39"/>
      <c r="AL76" s="39"/>
      <c r="AM76" s="39"/>
      <c r="AN76" s="39"/>
    </row>
    <row r="77" spans="1:40" ht="22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39"/>
      <c r="AG77"/>
      <c r="AH77"/>
      <c r="AI77"/>
      <c r="AJ77" s="39"/>
      <c r="AK77" s="39"/>
      <c r="AL77" s="39"/>
      <c r="AM77" s="39"/>
      <c r="AN77" s="39"/>
    </row>
    <row r="78" spans="1:40" ht="22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39"/>
      <c r="AG78"/>
      <c r="AH78"/>
      <c r="AI78"/>
      <c r="AJ78" s="39"/>
      <c r="AK78" s="39"/>
      <c r="AL78" s="39"/>
      <c r="AM78" s="39"/>
      <c r="AN78" s="39"/>
    </row>
    <row r="79" spans="1:40" ht="22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 s="39"/>
      <c r="AG79"/>
      <c r="AH79"/>
      <c r="AI79"/>
      <c r="AJ79" s="39"/>
      <c r="AK79" s="39"/>
      <c r="AL79" s="39"/>
      <c r="AM79" s="39"/>
      <c r="AN79" s="39"/>
    </row>
    <row r="80" spans="1:40" ht="22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 s="39"/>
      <c r="AG80"/>
      <c r="AH80"/>
      <c r="AI80"/>
      <c r="AJ80" s="39"/>
      <c r="AK80" s="39"/>
      <c r="AL80" s="39"/>
      <c r="AM80" s="39"/>
      <c r="AN80" s="39"/>
    </row>
    <row r="81" spans="1:40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 s="39"/>
      <c r="AG81"/>
      <c r="AH81"/>
      <c r="AI81"/>
      <c r="AJ81" s="39"/>
      <c r="AK81" s="39"/>
      <c r="AL81" s="39"/>
      <c r="AM81" s="39"/>
      <c r="AN81" s="39"/>
    </row>
    <row r="82" spans="1:40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 s="39"/>
      <c r="AG82"/>
      <c r="AH82"/>
      <c r="AI82"/>
      <c r="AJ82" s="39"/>
      <c r="AK82" s="39"/>
      <c r="AL82" s="39"/>
      <c r="AM82" s="39"/>
      <c r="AN82" s="39"/>
    </row>
    <row r="83" spans="1:40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 s="39"/>
      <c r="AG83"/>
      <c r="AH83"/>
      <c r="AI83"/>
      <c r="AJ83" s="39"/>
      <c r="AK83" s="39"/>
      <c r="AL83" s="39"/>
      <c r="AM83" s="39"/>
      <c r="AN83" s="39"/>
    </row>
    <row r="84" spans="1:40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 s="39"/>
      <c r="AG84"/>
      <c r="AH84"/>
      <c r="AI84"/>
      <c r="AJ84" s="39"/>
      <c r="AK84" s="39"/>
      <c r="AL84" s="39"/>
      <c r="AM84" s="39"/>
      <c r="AN84" s="39"/>
    </row>
    <row r="85" spans="1:40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 s="39"/>
      <c r="AG85"/>
      <c r="AH85"/>
      <c r="AI85"/>
      <c r="AJ85" s="39"/>
      <c r="AK85" s="39"/>
      <c r="AL85" s="39"/>
      <c r="AM85" s="39"/>
      <c r="AN85" s="39"/>
    </row>
    <row r="86" spans="1:40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 s="39"/>
      <c r="AG86"/>
      <c r="AH86"/>
      <c r="AI86"/>
      <c r="AJ86" s="39"/>
      <c r="AK86" s="39"/>
      <c r="AL86" s="39"/>
      <c r="AM86" s="39"/>
      <c r="AN86" s="39"/>
    </row>
    <row r="87" spans="1:40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39"/>
      <c r="AG87"/>
      <c r="AH87"/>
      <c r="AI87"/>
      <c r="AJ87" s="39"/>
      <c r="AK87" s="39"/>
      <c r="AL87" s="39"/>
      <c r="AM87" s="39"/>
      <c r="AN87" s="39"/>
    </row>
    <row r="88" spans="1:40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 s="39"/>
      <c r="AG88"/>
      <c r="AH88"/>
      <c r="AI88"/>
      <c r="AJ88" s="39"/>
      <c r="AK88" s="39"/>
      <c r="AL88" s="39"/>
      <c r="AM88" s="39"/>
      <c r="AN88" s="39"/>
    </row>
    <row r="89" spans="1:40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 s="39"/>
      <c r="AG89"/>
      <c r="AH89"/>
      <c r="AI89"/>
      <c r="AJ89" s="39"/>
      <c r="AK89" s="39"/>
      <c r="AL89" s="39"/>
      <c r="AM89" s="39"/>
      <c r="AN89" s="39"/>
    </row>
    <row r="90" spans="1:4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 s="39"/>
      <c r="AG90"/>
      <c r="AH90"/>
      <c r="AI90"/>
      <c r="AJ90" s="39"/>
      <c r="AK90" s="39"/>
      <c r="AL90" s="39"/>
      <c r="AM90" s="39"/>
      <c r="AN90" s="39"/>
    </row>
    <row r="91" spans="1:4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 s="39"/>
      <c r="AG91"/>
      <c r="AH91"/>
      <c r="AI91"/>
      <c r="AJ91" s="39"/>
      <c r="AK91" s="39"/>
      <c r="AL91" s="39"/>
      <c r="AM91" s="39"/>
      <c r="AN91" s="39"/>
    </row>
    <row r="92" spans="1:40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39"/>
      <c r="AG92"/>
      <c r="AH92"/>
      <c r="AI92"/>
      <c r="AJ92" s="39"/>
      <c r="AK92" s="39"/>
      <c r="AL92" s="39"/>
      <c r="AM92" s="39"/>
      <c r="AN92" s="39"/>
    </row>
    <row r="93" spans="1:4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 s="39"/>
      <c r="AG93"/>
      <c r="AH93"/>
      <c r="AI93"/>
      <c r="AJ93" s="39"/>
      <c r="AK93" s="39"/>
      <c r="AL93" s="39"/>
      <c r="AM93" s="39"/>
      <c r="AN93" s="39"/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39"/>
      <c r="AG94"/>
      <c r="AH94"/>
      <c r="AI94"/>
      <c r="AJ94" s="39"/>
      <c r="AK94" s="39"/>
      <c r="AL94" s="39"/>
      <c r="AM94" s="39"/>
      <c r="AN94" s="39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 s="39"/>
      <c r="AG95"/>
      <c r="AH95"/>
      <c r="AI95"/>
      <c r="AJ95" s="39"/>
      <c r="AK95" s="39"/>
      <c r="AL95" s="39"/>
      <c r="AM95" s="39"/>
      <c r="AN95" s="39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39"/>
      <c r="AG96"/>
      <c r="AH96"/>
      <c r="AI96"/>
      <c r="AJ96" s="39"/>
      <c r="AK96" s="39"/>
      <c r="AL96" s="39"/>
      <c r="AM96" s="39"/>
      <c r="AN96" s="39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39"/>
      <c r="AG97"/>
      <c r="AH97"/>
      <c r="AI97"/>
      <c r="AJ97" s="39"/>
      <c r="AK97" s="39"/>
      <c r="AL97" s="39"/>
      <c r="AM97" s="39"/>
      <c r="AN97" s="39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39"/>
      <c r="AG98"/>
      <c r="AH98"/>
      <c r="AI98"/>
      <c r="AJ98" s="39"/>
      <c r="AK98" s="39"/>
      <c r="AL98" s="39"/>
      <c r="AM98" s="39"/>
      <c r="AN98" s="39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39"/>
      <c r="AG99"/>
      <c r="AH99"/>
      <c r="AI99"/>
      <c r="AJ99" s="39"/>
      <c r="AK99" s="39"/>
      <c r="AL99" s="39"/>
      <c r="AM99" s="39"/>
      <c r="AN99" s="39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39"/>
      <c r="AG100"/>
      <c r="AH100"/>
      <c r="AI100"/>
      <c r="AJ100" s="39"/>
      <c r="AK100" s="39"/>
      <c r="AL100" s="39"/>
      <c r="AM100" s="39"/>
      <c r="AN100" s="39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39"/>
      <c r="AG101"/>
      <c r="AH101"/>
      <c r="AI101"/>
      <c r="AJ101" s="39"/>
      <c r="AK101" s="39"/>
      <c r="AL101" s="39"/>
      <c r="AM101" s="39"/>
      <c r="AN101" s="39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39"/>
      <c r="AG102"/>
      <c r="AH102"/>
      <c r="AI102"/>
      <c r="AJ102" s="39"/>
      <c r="AK102" s="39"/>
      <c r="AL102" s="39"/>
      <c r="AM102" s="39"/>
      <c r="AN102" s="39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39"/>
      <c r="AG103"/>
      <c r="AH103"/>
      <c r="AI103"/>
      <c r="AJ103" s="39"/>
      <c r="AK103" s="39"/>
      <c r="AL103" s="39"/>
      <c r="AM103" s="39"/>
      <c r="AN103" s="39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39"/>
      <c r="AG104"/>
      <c r="AH104"/>
      <c r="AI104"/>
      <c r="AJ104" s="39"/>
      <c r="AK104" s="39"/>
      <c r="AL104" s="39"/>
      <c r="AM104" s="39"/>
      <c r="AN104" s="39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39"/>
      <c r="AG105"/>
      <c r="AH105"/>
      <c r="AI105"/>
      <c r="AJ105" s="39"/>
      <c r="AK105" s="39"/>
      <c r="AL105" s="39"/>
      <c r="AM105" s="39"/>
      <c r="AN105" s="39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39"/>
      <c r="AG106"/>
      <c r="AH106"/>
      <c r="AI106"/>
      <c r="AJ106" s="39"/>
      <c r="AK106" s="39"/>
      <c r="AL106" s="39"/>
      <c r="AM106" s="39"/>
      <c r="AN106" s="39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39"/>
      <c r="AG107"/>
      <c r="AH107"/>
      <c r="AI107"/>
      <c r="AJ107" s="39"/>
      <c r="AK107" s="39"/>
      <c r="AL107" s="39"/>
      <c r="AM107" s="39"/>
      <c r="AN107" s="39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39"/>
      <c r="AG109"/>
      <c r="AH109"/>
      <c r="AI109"/>
      <c r="AJ109" s="39"/>
      <c r="AK109" s="39"/>
      <c r="AL109" s="39"/>
      <c r="AM109" s="39"/>
      <c r="AN109" s="39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33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33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33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33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33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33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33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33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37:40" ht="22.5" customHeight="1">
      <c r="AK172" s="5"/>
      <c r="AL172" s="5"/>
      <c r="AM172" s="5"/>
      <c r="AN172" s="5"/>
    </row>
    <row r="173" spans="37:40" ht="22.5" customHeight="1">
      <c r="AK173" s="5"/>
      <c r="AL173" s="5"/>
      <c r="AM173" s="5"/>
      <c r="AN173" s="5"/>
    </row>
    <row r="174" spans="37:40" ht="45" customHeight="1">
      <c r="AK174" s="5"/>
      <c r="AL174" s="5"/>
      <c r="AM174" s="5"/>
      <c r="AN174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E6" sqref="E6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260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261</v>
      </c>
    </row>
    <row r="4" spans="1:11" ht="24" customHeight="1">
      <c r="A4" s="40" t="s">
        <v>1</v>
      </c>
      <c r="B4" s="74" t="str">
        <f>'HOD-HOA-DH Wise'!B2</f>
        <v>05300</v>
      </c>
      <c r="C4" s="75" t="str">
        <f>_xlfn.IFERROR(VLOOKUP(B4,'HOD-HOA-DH Wise'!B:E,4,0),"All Demands")</f>
        <v>DEPARTMENT OF SPECIAL PROGRAMME IMPLEMENTATION</v>
      </c>
      <c r="E4" s="12"/>
      <c r="H4" s="24"/>
      <c r="I4" s="27" t="s">
        <v>262</v>
      </c>
      <c r="J4" s="27"/>
      <c r="K4" s="27"/>
    </row>
    <row r="5" spans="1:11" ht="45">
      <c r="A5" s="44" t="s">
        <v>263</v>
      </c>
      <c r="B5" s="45" t="s">
        <v>264</v>
      </c>
      <c r="C5" s="20" t="str">
        <f>IF(B5="(All)","All Heads of Departments","")</f>
        <v>All Heads of Departments</v>
      </c>
      <c r="E5" s="12"/>
      <c r="G5" s="28" t="s">
        <v>265</v>
      </c>
      <c r="H5" s="25"/>
      <c r="I5" s="28"/>
      <c r="J5" s="26"/>
      <c r="K5" s="27"/>
    </row>
    <row r="6" spans="1:11" ht="24">
      <c r="A6" s="44" t="s">
        <v>34</v>
      </c>
      <c r="B6" s="45" t="s">
        <v>264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267</v>
      </c>
      <c r="I8" s="47"/>
      <c r="J8" s="47"/>
      <c r="K8" s="49"/>
      <c r="L8"/>
    </row>
    <row r="9" spans="1:12" ht="36">
      <c r="A9" s="58" t="s">
        <v>268</v>
      </c>
      <c r="B9" s="50" t="s">
        <v>269</v>
      </c>
      <c r="C9" s="50" t="s">
        <v>270</v>
      </c>
      <c r="D9" s="50" t="s">
        <v>271</v>
      </c>
      <c r="E9" s="50" t="s">
        <v>272</v>
      </c>
      <c r="F9" s="50" t="s">
        <v>30</v>
      </c>
      <c r="G9" s="50" t="s">
        <v>273</v>
      </c>
      <c r="H9" s="51" t="s">
        <v>274</v>
      </c>
      <c r="I9" s="51" t="s">
        <v>275</v>
      </c>
      <c r="J9" s="51" t="s">
        <v>276</v>
      </c>
      <c r="K9" s="52" t="s">
        <v>277</v>
      </c>
      <c r="L9" s="18"/>
    </row>
    <row r="10" spans="1:12" ht="24">
      <c r="A10" s="53" t="s">
        <v>278</v>
      </c>
      <c r="B10" s="41" t="s">
        <v>278</v>
      </c>
      <c r="C10" s="41" t="s">
        <v>278</v>
      </c>
      <c r="D10" s="41" t="s">
        <v>278</v>
      </c>
      <c r="E10" s="41" t="s">
        <v>278</v>
      </c>
      <c r="F10" s="41" t="s">
        <v>278</v>
      </c>
      <c r="G10" s="41" t="s">
        <v>278</v>
      </c>
      <c r="H10" s="54"/>
      <c r="I10" s="54"/>
      <c r="J10" s="54"/>
      <c r="K10" s="55"/>
      <c r="L10"/>
    </row>
    <row r="11" spans="1:12" ht="15" customHeight="1">
      <c r="A11" s="53">
        <v>5301</v>
      </c>
      <c r="B11" s="41" t="s">
        <v>50</v>
      </c>
      <c r="C11" s="41" t="s">
        <v>45</v>
      </c>
      <c r="D11" s="41">
        <v>30101</v>
      </c>
      <c r="E11" s="41" t="s">
        <v>53</v>
      </c>
      <c r="F11" s="41" t="s">
        <v>58</v>
      </c>
      <c r="G11" s="41" t="s">
        <v>56</v>
      </c>
      <c r="H11" s="54">
        <v>18816</v>
      </c>
      <c r="I11" s="54">
        <v>19977</v>
      </c>
      <c r="J11" s="54">
        <v>20717</v>
      </c>
      <c r="K11" s="55">
        <v>21447</v>
      </c>
      <c r="L11"/>
    </row>
    <row r="12" spans="1:12" ht="15" customHeight="1">
      <c r="A12" s="53"/>
      <c r="B12" s="41"/>
      <c r="C12" s="41"/>
      <c r="D12" s="41">
        <v>30102</v>
      </c>
      <c r="E12" s="41" t="s">
        <v>61</v>
      </c>
      <c r="F12" s="41" t="s">
        <v>58</v>
      </c>
      <c r="G12" s="41" t="s">
        <v>56</v>
      </c>
      <c r="H12" s="54">
        <v>87</v>
      </c>
      <c r="I12" s="54">
        <v>98</v>
      </c>
      <c r="J12" s="54">
        <v>98</v>
      </c>
      <c r="K12" s="55">
        <v>98</v>
      </c>
      <c r="L12"/>
    </row>
    <row r="13" spans="1:12" ht="15" customHeight="1">
      <c r="A13" s="53"/>
      <c r="B13" s="41"/>
      <c r="C13" s="41"/>
      <c r="D13" s="41">
        <v>30103</v>
      </c>
      <c r="E13" s="41" t="s">
        <v>63</v>
      </c>
      <c r="F13" s="41" t="s">
        <v>58</v>
      </c>
      <c r="G13" s="41" t="s">
        <v>56</v>
      </c>
      <c r="H13" s="54">
        <v>24</v>
      </c>
      <c r="I13" s="54">
        <v>64</v>
      </c>
      <c r="J13" s="54">
        <v>64</v>
      </c>
      <c r="K13" s="55">
        <v>64</v>
      </c>
      <c r="L13"/>
    </row>
    <row r="14" spans="1:12" ht="15" customHeight="1">
      <c r="A14" s="53"/>
      <c r="B14" s="41"/>
      <c r="C14" s="41"/>
      <c r="D14" s="41">
        <v>30104</v>
      </c>
      <c r="E14" s="41" t="s">
        <v>65</v>
      </c>
      <c r="F14" s="41" t="s">
        <v>58</v>
      </c>
      <c r="G14" s="41" t="s">
        <v>56</v>
      </c>
      <c r="H14" s="54">
        <v>458</v>
      </c>
      <c r="I14" s="54">
        <v>562</v>
      </c>
      <c r="J14" s="54">
        <v>500</v>
      </c>
      <c r="K14" s="55">
        <v>500</v>
      </c>
      <c r="L14"/>
    </row>
    <row r="15" spans="1:12" ht="15" customHeight="1">
      <c r="A15" s="53"/>
      <c r="B15" s="41"/>
      <c r="C15" s="41"/>
      <c r="D15" s="41">
        <v>30106</v>
      </c>
      <c r="E15" s="41" t="s">
        <v>67</v>
      </c>
      <c r="F15" s="41" t="s">
        <v>58</v>
      </c>
      <c r="G15" s="41" t="s">
        <v>56</v>
      </c>
      <c r="H15" s="54">
        <v>1817</v>
      </c>
      <c r="I15" s="54">
        <v>1852</v>
      </c>
      <c r="J15" s="54">
        <v>2000</v>
      </c>
      <c r="K15" s="55">
        <v>2060</v>
      </c>
      <c r="L15"/>
    </row>
    <row r="16" spans="1:12" ht="15" customHeight="1">
      <c r="A16" s="53"/>
      <c r="B16" s="41"/>
      <c r="C16" s="41"/>
      <c r="D16" s="41">
        <v>30107</v>
      </c>
      <c r="E16" s="41" t="s">
        <v>69</v>
      </c>
      <c r="F16" s="41" t="s">
        <v>58</v>
      </c>
      <c r="G16" s="41" t="s">
        <v>56</v>
      </c>
      <c r="H16" s="54">
        <v>0</v>
      </c>
      <c r="I16" s="54">
        <v>100</v>
      </c>
      <c r="J16" s="54">
        <v>200</v>
      </c>
      <c r="K16" s="55">
        <v>200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71</v>
      </c>
      <c r="F17" s="41" t="s">
        <v>58</v>
      </c>
      <c r="G17" s="41" t="s">
        <v>56</v>
      </c>
      <c r="H17" s="54">
        <v>302</v>
      </c>
      <c r="I17" s="54">
        <v>329</v>
      </c>
      <c r="J17" s="54">
        <v>329</v>
      </c>
      <c r="K17" s="55">
        <v>339</v>
      </c>
      <c r="L17"/>
    </row>
    <row r="18" spans="1:12" ht="15" customHeight="1">
      <c r="A18" s="53"/>
      <c r="B18" s="41"/>
      <c r="C18" s="41"/>
      <c r="D18" s="41">
        <v>30301</v>
      </c>
      <c r="E18" s="41" t="s">
        <v>73</v>
      </c>
      <c r="F18" s="41" t="s">
        <v>58</v>
      </c>
      <c r="G18" s="41" t="s">
        <v>56</v>
      </c>
      <c r="H18" s="54">
        <v>3631</v>
      </c>
      <c r="I18" s="54">
        <v>7391</v>
      </c>
      <c r="J18" s="54">
        <v>7044</v>
      </c>
      <c r="K18" s="55">
        <v>9008</v>
      </c>
      <c r="L18"/>
    </row>
    <row r="19" spans="1:12" ht="15" customHeight="1">
      <c r="A19" s="53"/>
      <c r="B19" s="41"/>
      <c r="C19" s="41"/>
      <c r="D19" s="41">
        <v>30401</v>
      </c>
      <c r="E19" s="41" t="s">
        <v>77</v>
      </c>
      <c r="F19" s="41" t="s">
        <v>58</v>
      </c>
      <c r="G19" s="41" t="s">
        <v>56</v>
      </c>
      <c r="H19" s="54">
        <v>4</v>
      </c>
      <c r="I19" s="54">
        <v>100</v>
      </c>
      <c r="J19" s="54">
        <v>100</v>
      </c>
      <c r="K19" s="55">
        <v>200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79</v>
      </c>
      <c r="F20" s="41" t="s">
        <v>58</v>
      </c>
      <c r="G20" s="41" t="s">
        <v>56</v>
      </c>
      <c r="H20" s="54">
        <v>4</v>
      </c>
      <c r="I20" s="54">
        <v>5</v>
      </c>
      <c r="J20" s="54">
        <v>5</v>
      </c>
      <c r="K20" s="55">
        <v>5</v>
      </c>
      <c r="L20"/>
    </row>
    <row r="21" spans="1:12" ht="15" customHeight="1">
      <c r="A21" s="53"/>
      <c r="B21" s="41"/>
      <c r="C21" s="41"/>
      <c r="D21" s="41">
        <v>30501</v>
      </c>
      <c r="E21" s="41" t="s">
        <v>83</v>
      </c>
      <c r="F21" s="41" t="s">
        <v>58</v>
      </c>
      <c r="G21" s="41" t="s">
        <v>56</v>
      </c>
      <c r="H21" s="54">
        <v>82</v>
      </c>
      <c r="I21" s="54">
        <v>140</v>
      </c>
      <c r="J21" s="54">
        <v>100</v>
      </c>
      <c r="K21" s="55">
        <v>100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85</v>
      </c>
      <c r="F22" s="41" t="s">
        <v>58</v>
      </c>
      <c r="G22" s="41" t="s">
        <v>56</v>
      </c>
      <c r="H22" s="54">
        <v>1487</v>
      </c>
      <c r="I22" s="54">
        <v>1200</v>
      </c>
      <c r="J22" s="54">
        <v>2500</v>
      </c>
      <c r="K22" s="55">
        <v>2500</v>
      </c>
      <c r="L22"/>
    </row>
    <row r="23" spans="1:12" ht="15" customHeight="1">
      <c r="A23" s="53"/>
      <c r="B23" s="41"/>
      <c r="C23" s="41"/>
      <c r="D23" s="41">
        <v>30504</v>
      </c>
      <c r="E23" s="41" t="s">
        <v>87</v>
      </c>
      <c r="F23" s="41" t="s">
        <v>58</v>
      </c>
      <c r="G23" s="41" t="s">
        <v>56</v>
      </c>
      <c r="H23" s="54">
        <v>0</v>
      </c>
      <c r="I23" s="54">
        <v>10</v>
      </c>
      <c r="J23" s="54">
        <v>10</v>
      </c>
      <c r="K23" s="55">
        <v>10</v>
      </c>
      <c r="L23"/>
    </row>
    <row r="24" spans="1:12" ht="15" customHeight="1">
      <c r="A24" s="53"/>
      <c r="B24" s="41"/>
      <c r="C24" s="41"/>
      <c r="D24" s="41">
        <v>30505</v>
      </c>
      <c r="E24" s="41" t="s">
        <v>89</v>
      </c>
      <c r="F24" s="41" t="s">
        <v>58</v>
      </c>
      <c r="G24" s="41" t="s">
        <v>56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93</v>
      </c>
      <c r="F25" s="41" t="s">
        <v>58</v>
      </c>
      <c r="G25" s="41" t="s">
        <v>56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31301</v>
      </c>
      <c r="E26" s="41" t="s">
        <v>95</v>
      </c>
      <c r="F26" s="41" t="s">
        <v>58</v>
      </c>
      <c r="G26" s="41" t="s">
        <v>56</v>
      </c>
      <c r="H26" s="54">
        <v>238</v>
      </c>
      <c r="I26" s="54">
        <v>250</v>
      </c>
      <c r="J26" s="54">
        <v>1000</v>
      </c>
      <c r="K26" s="55">
        <v>1000</v>
      </c>
      <c r="L26"/>
    </row>
    <row r="27" spans="1:12" ht="15" customHeight="1">
      <c r="A27" s="53"/>
      <c r="B27" s="41"/>
      <c r="C27" s="41"/>
      <c r="D27" s="41">
        <v>31701</v>
      </c>
      <c r="E27" s="41" t="s">
        <v>97</v>
      </c>
      <c r="F27" s="41" t="s">
        <v>58</v>
      </c>
      <c r="G27" s="41" t="s">
        <v>56</v>
      </c>
      <c r="H27" s="54">
        <v>0</v>
      </c>
      <c r="I27" s="54">
        <v>1</v>
      </c>
      <c r="J27" s="54">
        <v>1</v>
      </c>
      <c r="K27" s="55">
        <v>1</v>
      </c>
      <c r="L27"/>
    </row>
    <row r="28" spans="1:12" ht="15" customHeight="1">
      <c r="A28" s="53"/>
      <c r="B28" s="41"/>
      <c r="C28" s="41"/>
      <c r="D28" s="41">
        <v>31901</v>
      </c>
      <c r="E28" s="41" t="s">
        <v>101</v>
      </c>
      <c r="F28" s="41" t="s">
        <v>58</v>
      </c>
      <c r="G28" s="41" t="s">
        <v>56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32101</v>
      </c>
      <c r="E29" s="41" t="s">
        <v>101</v>
      </c>
      <c r="F29" s="41" t="s">
        <v>58</v>
      </c>
      <c r="G29" s="41" t="s">
        <v>56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/>
      <c r="C30" s="41"/>
      <c r="D30" s="41">
        <v>32102</v>
      </c>
      <c r="E30" s="41" t="s">
        <v>105</v>
      </c>
      <c r="F30" s="41" t="s">
        <v>58</v>
      </c>
      <c r="G30" s="41" t="s">
        <v>56</v>
      </c>
      <c r="H30" s="54">
        <v>38</v>
      </c>
      <c r="I30" s="54">
        <v>50</v>
      </c>
      <c r="J30" s="54">
        <v>50</v>
      </c>
      <c r="K30" s="55">
        <v>50</v>
      </c>
      <c r="L30"/>
    </row>
    <row r="31" spans="1:12" ht="15" customHeight="1">
      <c r="A31" s="53"/>
      <c r="B31" s="41"/>
      <c r="C31" s="41"/>
      <c r="D31" s="41">
        <v>33301</v>
      </c>
      <c r="E31" s="41" t="s">
        <v>109</v>
      </c>
      <c r="F31" s="41" t="s">
        <v>58</v>
      </c>
      <c r="G31" s="41" t="s">
        <v>56</v>
      </c>
      <c r="H31" s="54">
        <v>0</v>
      </c>
      <c r="I31" s="54">
        <v>10</v>
      </c>
      <c r="J31" s="54">
        <v>10</v>
      </c>
      <c r="K31" s="55">
        <v>10</v>
      </c>
      <c r="L31"/>
    </row>
    <row r="32" spans="1:12" ht="15" customHeight="1">
      <c r="A32" s="53"/>
      <c r="B32" s="41"/>
      <c r="C32" s="41"/>
      <c r="D32" s="41">
        <v>33304</v>
      </c>
      <c r="E32" s="41" t="s">
        <v>111</v>
      </c>
      <c r="F32" s="41" t="s">
        <v>58</v>
      </c>
      <c r="G32" s="41" t="s">
        <v>56</v>
      </c>
      <c r="H32" s="54">
        <v>723</v>
      </c>
      <c r="I32" s="54">
        <v>752</v>
      </c>
      <c r="J32" s="54">
        <v>1248</v>
      </c>
      <c r="K32" s="55">
        <v>1248</v>
      </c>
      <c r="L32"/>
    </row>
    <row r="33" spans="1:12" ht="15" customHeight="1">
      <c r="A33" s="53"/>
      <c r="B33" s="41"/>
      <c r="C33" s="41"/>
      <c r="D33" s="41">
        <v>34501</v>
      </c>
      <c r="E33" s="41" t="s">
        <v>113</v>
      </c>
      <c r="F33" s="41" t="s">
        <v>58</v>
      </c>
      <c r="G33" s="41" t="s">
        <v>56</v>
      </c>
      <c r="H33" s="54">
        <v>587</v>
      </c>
      <c r="I33" s="54">
        <v>421</v>
      </c>
      <c r="J33" s="54">
        <v>1145</v>
      </c>
      <c r="K33" s="55">
        <v>1176</v>
      </c>
      <c r="L33"/>
    </row>
    <row r="34" spans="1:12" ht="15" customHeight="1">
      <c r="A34" s="53"/>
      <c r="B34" s="41"/>
      <c r="C34" s="41"/>
      <c r="D34" s="41">
        <v>34901</v>
      </c>
      <c r="E34" s="41" t="s">
        <v>117</v>
      </c>
      <c r="F34" s="41" t="s">
        <v>58</v>
      </c>
      <c r="G34" s="41" t="s">
        <v>56</v>
      </c>
      <c r="H34" s="54">
        <v>160</v>
      </c>
      <c r="I34" s="54">
        <v>350</v>
      </c>
      <c r="J34" s="54">
        <v>350</v>
      </c>
      <c r="K34" s="55">
        <v>350</v>
      </c>
      <c r="L34"/>
    </row>
    <row r="35" spans="1:12" ht="15" customHeight="1">
      <c r="A35" s="53"/>
      <c r="B35" s="41"/>
      <c r="C35" s="41"/>
      <c r="D35" s="41">
        <v>34902</v>
      </c>
      <c r="E35" s="41" t="s">
        <v>119</v>
      </c>
      <c r="F35" s="41" t="s">
        <v>58</v>
      </c>
      <c r="G35" s="41" t="s">
        <v>56</v>
      </c>
      <c r="H35" s="54">
        <v>-154</v>
      </c>
      <c r="I35" s="54">
        <v>-350</v>
      </c>
      <c r="J35" s="54">
        <v>-350</v>
      </c>
      <c r="K35" s="55">
        <v>-350</v>
      </c>
      <c r="L35"/>
    </row>
    <row r="36" spans="1:12" ht="15" customHeight="1">
      <c r="A36" s="53"/>
      <c r="B36" s="41"/>
      <c r="C36" s="41"/>
      <c r="D36" s="41">
        <v>35101</v>
      </c>
      <c r="E36" s="41" t="s">
        <v>123</v>
      </c>
      <c r="F36" s="41" t="s">
        <v>58</v>
      </c>
      <c r="G36" s="41" t="s">
        <v>56</v>
      </c>
      <c r="H36" s="54">
        <v>0</v>
      </c>
      <c r="I36" s="54">
        <v>1</v>
      </c>
      <c r="J36" s="54">
        <v>1</v>
      </c>
      <c r="K36" s="55">
        <v>1</v>
      </c>
      <c r="L36"/>
    </row>
    <row r="37" spans="1:12" ht="15" customHeight="1">
      <c r="A37" s="53"/>
      <c r="B37" s="41"/>
      <c r="C37" s="41"/>
      <c r="D37" s="41">
        <v>35102</v>
      </c>
      <c r="E37" s="41" t="s">
        <v>125</v>
      </c>
      <c r="F37" s="41" t="s">
        <v>58</v>
      </c>
      <c r="G37" s="41" t="s">
        <v>56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35151</v>
      </c>
      <c r="E38" s="41" t="s">
        <v>123</v>
      </c>
      <c r="F38" s="41" t="s">
        <v>58</v>
      </c>
      <c r="G38" s="41" t="s">
        <v>129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131</v>
      </c>
      <c r="F39" s="41" t="s">
        <v>58</v>
      </c>
      <c r="G39" s="41" t="s">
        <v>56</v>
      </c>
      <c r="H39" s="54">
        <v>4</v>
      </c>
      <c r="I39" s="54">
        <v>2</v>
      </c>
      <c r="J39" s="54">
        <v>2</v>
      </c>
      <c r="K39" s="55">
        <v>2</v>
      </c>
      <c r="L39"/>
    </row>
    <row r="40" spans="1:12" ht="15" customHeight="1">
      <c r="A40" s="53"/>
      <c r="B40" s="41"/>
      <c r="C40" s="41"/>
      <c r="D40" s="41">
        <v>37601</v>
      </c>
      <c r="E40" s="41" t="s">
        <v>101</v>
      </c>
      <c r="F40" s="41" t="s">
        <v>58</v>
      </c>
      <c r="G40" s="41" t="s">
        <v>56</v>
      </c>
      <c r="H40" s="54">
        <v>145</v>
      </c>
      <c r="I40" s="54">
        <v>1</v>
      </c>
      <c r="J40" s="54">
        <v>946</v>
      </c>
      <c r="K40" s="55">
        <v>1</v>
      </c>
      <c r="L40"/>
    </row>
    <row r="41" spans="1:12" ht="15" customHeight="1">
      <c r="A41" s="53"/>
      <c r="B41" s="41"/>
      <c r="C41" s="41"/>
      <c r="D41" s="41">
        <v>37602</v>
      </c>
      <c r="E41" s="41" t="s">
        <v>135</v>
      </c>
      <c r="F41" s="41" t="s">
        <v>58</v>
      </c>
      <c r="G41" s="41" t="s">
        <v>56</v>
      </c>
      <c r="H41" s="54">
        <v>84</v>
      </c>
      <c r="I41" s="54">
        <v>150</v>
      </c>
      <c r="J41" s="54">
        <v>150</v>
      </c>
      <c r="K41" s="55">
        <v>150</v>
      </c>
      <c r="L41"/>
    </row>
    <row r="42" spans="1:12" ht="15" customHeight="1">
      <c r="A42" s="53"/>
      <c r="B42" s="41"/>
      <c r="C42" s="41"/>
      <c r="D42" s="41">
        <v>37603</v>
      </c>
      <c r="E42" s="41" t="s">
        <v>137</v>
      </c>
      <c r="F42" s="41" t="s">
        <v>58</v>
      </c>
      <c r="G42" s="41" t="s">
        <v>56</v>
      </c>
      <c r="H42" s="54">
        <v>295</v>
      </c>
      <c r="I42" s="54">
        <v>300</v>
      </c>
      <c r="J42" s="54">
        <v>300</v>
      </c>
      <c r="K42" s="55">
        <v>300</v>
      </c>
      <c r="L42"/>
    </row>
    <row r="43" spans="1:12" ht="15" customHeight="1">
      <c r="A43" s="53"/>
      <c r="B43" s="41" t="s">
        <v>139</v>
      </c>
      <c r="C43" s="41" t="s">
        <v>140</v>
      </c>
      <c r="D43" s="41">
        <v>33303</v>
      </c>
      <c r="E43" s="41" t="s">
        <v>142</v>
      </c>
      <c r="F43" s="41" t="s">
        <v>58</v>
      </c>
      <c r="G43" s="41" t="s">
        <v>56</v>
      </c>
      <c r="H43" s="54">
        <v>0</v>
      </c>
      <c r="I43" s="54">
        <v>500000</v>
      </c>
      <c r="J43" s="54">
        <v>1</v>
      </c>
      <c r="K43" s="55">
        <v>1</v>
      </c>
      <c r="L43"/>
    </row>
    <row r="44" spans="1:12" ht="15" customHeight="1">
      <c r="A44" s="53"/>
      <c r="B44" s="41" t="s">
        <v>144</v>
      </c>
      <c r="C44" s="41" t="s">
        <v>145</v>
      </c>
      <c r="D44" s="41">
        <v>37601</v>
      </c>
      <c r="E44" s="41" t="s">
        <v>101</v>
      </c>
      <c r="F44" s="41" t="s">
        <v>58</v>
      </c>
      <c r="G44" s="41" t="s">
        <v>56</v>
      </c>
      <c r="H44" s="54">
        <v>0</v>
      </c>
      <c r="I44" s="54">
        <v>0</v>
      </c>
      <c r="J44" s="54">
        <v>1432</v>
      </c>
      <c r="K44" s="55">
        <v>0</v>
      </c>
      <c r="L44"/>
    </row>
    <row r="45" spans="1:12" ht="15" customHeight="1">
      <c r="A45" s="53"/>
      <c r="B45" s="41"/>
      <c r="C45" s="41"/>
      <c r="D45" s="41">
        <v>30903</v>
      </c>
      <c r="E45" s="41" t="s">
        <v>149</v>
      </c>
      <c r="F45" s="41" t="s">
        <v>58</v>
      </c>
      <c r="G45" s="41" t="s">
        <v>56</v>
      </c>
      <c r="H45" s="54">
        <v>4175</v>
      </c>
      <c r="I45" s="54">
        <v>3600</v>
      </c>
      <c r="J45" s="54">
        <v>3600</v>
      </c>
      <c r="K45" s="55">
        <v>3635</v>
      </c>
      <c r="L45"/>
    </row>
    <row r="46" spans="1:12" ht="15" customHeight="1">
      <c r="A46" s="53"/>
      <c r="B46" s="41"/>
      <c r="C46" s="41"/>
      <c r="D46" s="41">
        <v>33302</v>
      </c>
      <c r="E46" s="41" t="s">
        <v>151</v>
      </c>
      <c r="F46" s="41" t="s">
        <v>58</v>
      </c>
      <c r="G46" s="41" t="s">
        <v>56</v>
      </c>
      <c r="H46" s="54">
        <v>0</v>
      </c>
      <c r="I46" s="54">
        <v>21600</v>
      </c>
      <c r="J46" s="54">
        <v>27000</v>
      </c>
      <c r="K46" s="55">
        <v>27000</v>
      </c>
      <c r="L46"/>
    </row>
    <row r="47" spans="1:12" ht="15" customHeight="1">
      <c r="A47" s="53"/>
      <c r="B47" s="41"/>
      <c r="C47" s="41"/>
      <c r="D47" s="41">
        <v>35401</v>
      </c>
      <c r="E47" s="41" t="s">
        <v>153</v>
      </c>
      <c r="F47" s="41" t="s">
        <v>58</v>
      </c>
      <c r="G47" s="41" t="s">
        <v>56</v>
      </c>
      <c r="H47" s="54">
        <v>0</v>
      </c>
      <c r="I47" s="54">
        <v>500</v>
      </c>
      <c r="J47" s="54">
        <v>500</v>
      </c>
      <c r="K47" s="55">
        <v>500</v>
      </c>
      <c r="L47"/>
    </row>
    <row r="48" spans="1:12" ht="15" customHeight="1">
      <c r="A48" s="53"/>
      <c r="B48" s="41"/>
      <c r="C48" s="41"/>
      <c r="D48" s="41">
        <v>37201</v>
      </c>
      <c r="E48" s="41" t="s">
        <v>155</v>
      </c>
      <c r="F48" s="41" t="s">
        <v>58</v>
      </c>
      <c r="G48" s="41" t="s">
        <v>56</v>
      </c>
      <c r="H48" s="54">
        <v>0</v>
      </c>
      <c r="I48" s="54">
        <v>1045</v>
      </c>
      <c r="J48" s="54">
        <v>1045</v>
      </c>
      <c r="K48" s="55">
        <v>1</v>
      </c>
      <c r="L48"/>
    </row>
    <row r="49" spans="1:12" ht="15" customHeight="1">
      <c r="A49" s="53"/>
      <c r="B49" s="41" t="s">
        <v>163</v>
      </c>
      <c r="C49" s="41" t="s">
        <v>164</v>
      </c>
      <c r="D49" s="41">
        <v>30903</v>
      </c>
      <c r="E49" s="41" t="s">
        <v>149</v>
      </c>
      <c r="F49" s="41" t="s">
        <v>58</v>
      </c>
      <c r="G49" s="41" t="s">
        <v>56</v>
      </c>
      <c r="H49" s="54">
        <v>1204306</v>
      </c>
      <c r="I49" s="54">
        <v>0</v>
      </c>
      <c r="J49" s="54">
        <v>0</v>
      </c>
      <c r="K49" s="55">
        <v>0</v>
      </c>
      <c r="L49"/>
    </row>
    <row r="50" spans="1:12" ht="15" customHeight="1">
      <c r="A50" s="53"/>
      <c r="B50" s="41" t="s">
        <v>168</v>
      </c>
      <c r="C50" s="41" t="s">
        <v>169</v>
      </c>
      <c r="D50" s="41">
        <v>30903</v>
      </c>
      <c r="E50" s="41" t="s">
        <v>149</v>
      </c>
      <c r="F50" s="41" t="s">
        <v>58</v>
      </c>
      <c r="G50" s="41" t="s">
        <v>56</v>
      </c>
      <c r="H50" s="54">
        <v>48172</v>
      </c>
      <c r="I50" s="54">
        <v>0</v>
      </c>
      <c r="J50" s="54">
        <v>0</v>
      </c>
      <c r="K50" s="55">
        <v>0</v>
      </c>
      <c r="L50"/>
    </row>
    <row r="51" spans="1:12" ht="15" customHeight="1">
      <c r="A51" s="53"/>
      <c r="B51" s="41" t="s">
        <v>173</v>
      </c>
      <c r="C51" s="41" t="s">
        <v>174</v>
      </c>
      <c r="D51" s="41">
        <v>30903</v>
      </c>
      <c r="E51" s="41" t="s">
        <v>149</v>
      </c>
      <c r="F51" s="41" t="s">
        <v>58</v>
      </c>
      <c r="G51" s="41" t="s">
        <v>56</v>
      </c>
      <c r="H51" s="54">
        <v>3564746</v>
      </c>
      <c r="I51" s="54">
        <v>0</v>
      </c>
      <c r="J51" s="54">
        <v>0</v>
      </c>
      <c r="K51" s="55">
        <v>0</v>
      </c>
      <c r="L51"/>
    </row>
    <row r="52" spans="1:12" ht="15" customHeight="1">
      <c r="A52" s="53"/>
      <c r="B52" s="41" t="s">
        <v>180</v>
      </c>
      <c r="C52" s="41" t="s">
        <v>181</v>
      </c>
      <c r="D52" s="41">
        <v>30902</v>
      </c>
      <c r="E52" s="41" t="s">
        <v>183</v>
      </c>
      <c r="F52" s="41" t="s">
        <v>58</v>
      </c>
      <c r="G52" s="41" t="s">
        <v>56</v>
      </c>
      <c r="H52" s="54">
        <v>0</v>
      </c>
      <c r="I52" s="54">
        <v>0</v>
      </c>
      <c r="J52" s="54">
        <v>0</v>
      </c>
      <c r="K52" s="55">
        <v>421200</v>
      </c>
      <c r="L52"/>
    </row>
    <row r="53" spans="1:12" ht="15" customHeight="1">
      <c r="A53" s="53"/>
      <c r="B53" s="41" t="s">
        <v>185</v>
      </c>
      <c r="C53" s="41" t="s">
        <v>186</v>
      </c>
      <c r="D53" s="41">
        <v>30903</v>
      </c>
      <c r="E53" s="41" t="s">
        <v>149</v>
      </c>
      <c r="F53" s="41" t="s">
        <v>188</v>
      </c>
      <c r="G53" s="41" t="s">
        <v>56</v>
      </c>
      <c r="H53" s="54">
        <v>0</v>
      </c>
      <c r="I53" s="54">
        <v>0</v>
      </c>
      <c r="J53" s="54">
        <v>0</v>
      </c>
      <c r="K53" s="55">
        <v>1</v>
      </c>
      <c r="L53"/>
    </row>
    <row r="54" spans="1:12" ht="15" customHeight="1">
      <c r="A54" s="53"/>
      <c r="B54" s="41" t="s">
        <v>191</v>
      </c>
      <c r="C54" s="41" t="s">
        <v>192</v>
      </c>
      <c r="D54" s="41">
        <v>30903</v>
      </c>
      <c r="E54" s="41" t="s">
        <v>149</v>
      </c>
      <c r="F54" s="41" t="s">
        <v>194</v>
      </c>
      <c r="G54" s="41" t="s">
        <v>56</v>
      </c>
      <c r="H54" s="54">
        <v>0</v>
      </c>
      <c r="I54" s="54">
        <v>0</v>
      </c>
      <c r="J54" s="54">
        <v>0</v>
      </c>
      <c r="K54" s="55">
        <v>1</v>
      </c>
      <c r="L54"/>
    </row>
    <row r="55" spans="1:12" ht="15" customHeight="1">
      <c r="A55" s="53"/>
      <c r="B55" s="41" t="s">
        <v>197</v>
      </c>
      <c r="C55" s="41" t="s">
        <v>198</v>
      </c>
      <c r="D55" s="41">
        <v>30903</v>
      </c>
      <c r="E55" s="41" t="s">
        <v>149</v>
      </c>
      <c r="F55" s="41" t="s">
        <v>194</v>
      </c>
      <c r="G55" s="41" t="s">
        <v>56</v>
      </c>
      <c r="H55" s="54">
        <v>0</v>
      </c>
      <c r="I55" s="54">
        <v>0</v>
      </c>
      <c r="J55" s="54">
        <v>0</v>
      </c>
      <c r="K55" s="55">
        <v>1</v>
      </c>
      <c r="L55"/>
    </row>
    <row r="56" spans="1:12" ht="15" customHeight="1">
      <c r="A56" s="53"/>
      <c r="B56" s="41" t="s">
        <v>200</v>
      </c>
      <c r="C56" s="41" t="s">
        <v>201</v>
      </c>
      <c r="D56" s="41">
        <v>30903</v>
      </c>
      <c r="E56" s="41" t="s">
        <v>149</v>
      </c>
      <c r="F56" s="41" t="s">
        <v>58</v>
      </c>
      <c r="G56" s="41" t="s">
        <v>56</v>
      </c>
      <c r="H56" s="54">
        <v>0</v>
      </c>
      <c r="I56" s="54">
        <v>0</v>
      </c>
      <c r="J56" s="54">
        <v>0</v>
      </c>
      <c r="K56" s="55">
        <v>315000</v>
      </c>
      <c r="L56"/>
    </row>
    <row r="57" spans="1:12" ht="15" customHeight="1">
      <c r="A57" s="53"/>
      <c r="B57" s="41" t="s">
        <v>205</v>
      </c>
      <c r="C57" s="41" t="s">
        <v>181</v>
      </c>
      <c r="D57" s="41">
        <v>30902</v>
      </c>
      <c r="E57" s="41" t="s">
        <v>183</v>
      </c>
      <c r="F57" s="41" t="s">
        <v>58</v>
      </c>
      <c r="G57" s="41" t="s">
        <v>56</v>
      </c>
      <c r="H57" s="54">
        <v>0</v>
      </c>
      <c r="I57" s="54">
        <v>0</v>
      </c>
      <c r="J57" s="54">
        <v>0</v>
      </c>
      <c r="K57" s="55">
        <v>93600</v>
      </c>
      <c r="L57"/>
    </row>
    <row r="58" spans="1:12" ht="15" customHeight="1">
      <c r="A58" s="53"/>
      <c r="B58" s="41" t="s">
        <v>206</v>
      </c>
      <c r="C58" s="41" t="s">
        <v>207</v>
      </c>
      <c r="D58" s="41">
        <v>30903</v>
      </c>
      <c r="E58" s="41" t="s">
        <v>149</v>
      </c>
      <c r="F58" s="41" t="s">
        <v>188</v>
      </c>
      <c r="G58" s="41" t="s">
        <v>56</v>
      </c>
      <c r="H58" s="54">
        <v>0</v>
      </c>
      <c r="I58" s="54">
        <v>0</v>
      </c>
      <c r="J58" s="54">
        <v>0</v>
      </c>
      <c r="K58" s="55">
        <v>1</v>
      </c>
      <c r="L58"/>
    </row>
    <row r="59" spans="1:12" ht="15" customHeight="1">
      <c r="A59" s="53"/>
      <c r="B59" s="41" t="s">
        <v>208</v>
      </c>
      <c r="C59" s="41" t="s">
        <v>209</v>
      </c>
      <c r="D59" s="41">
        <v>30903</v>
      </c>
      <c r="E59" s="41" t="s">
        <v>149</v>
      </c>
      <c r="F59" s="41" t="s">
        <v>194</v>
      </c>
      <c r="G59" s="41" t="s">
        <v>56</v>
      </c>
      <c r="H59" s="54">
        <v>0</v>
      </c>
      <c r="I59" s="54">
        <v>0</v>
      </c>
      <c r="J59" s="54">
        <v>0</v>
      </c>
      <c r="K59" s="55">
        <v>1</v>
      </c>
      <c r="L59"/>
    </row>
    <row r="60" spans="1:12" ht="15" customHeight="1">
      <c r="A60" s="53"/>
      <c r="B60" s="41" t="s">
        <v>210</v>
      </c>
      <c r="C60" s="41" t="s">
        <v>198</v>
      </c>
      <c r="D60" s="41">
        <v>30903</v>
      </c>
      <c r="E60" s="41" t="s">
        <v>149</v>
      </c>
      <c r="F60" s="41" t="s">
        <v>194</v>
      </c>
      <c r="G60" s="41" t="s">
        <v>56</v>
      </c>
      <c r="H60" s="54">
        <v>0</v>
      </c>
      <c r="I60" s="54">
        <v>0</v>
      </c>
      <c r="J60" s="54">
        <v>0</v>
      </c>
      <c r="K60" s="55">
        <v>1</v>
      </c>
      <c r="L60"/>
    </row>
    <row r="61" spans="1:12" ht="15" customHeight="1">
      <c r="A61" s="53"/>
      <c r="B61" s="41" t="s">
        <v>214</v>
      </c>
      <c r="C61" s="41" t="s">
        <v>181</v>
      </c>
      <c r="D61" s="41">
        <v>30902</v>
      </c>
      <c r="E61" s="41" t="s">
        <v>183</v>
      </c>
      <c r="F61" s="41" t="s">
        <v>58</v>
      </c>
      <c r="G61" s="41" t="s">
        <v>56</v>
      </c>
      <c r="H61" s="54">
        <v>0</v>
      </c>
      <c r="I61" s="54">
        <v>0</v>
      </c>
      <c r="J61" s="54">
        <v>0</v>
      </c>
      <c r="K61" s="55">
        <v>5200</v>
      </c>
      <c r="L61"/>
    </row>
    <row r="62" spans="1:12" ht="15" customHeight="1">
      <c r="A62" s="53"/>
      <c r="B62" s="41" t="s">
        <v>215</v>
      </c>
      <c r="C62" s="41" t="s">
        <v>207</v>
      </c>
      <c r="D62" s="41">
        <v>30903</v>
      </c>
      <c r="E62" s="41" t="s">
        <v>149</v>
      </c>
      <c r="F62" s="41" t="s">
        <v>188</v>
      </c>
      <c r="G62" s="41" t="s">
        <v>56</v>
      </c>
      <c r="H62" s="54">
        <v>0</v>
      </c>
      <c r="I62" s="54">
        <v>0</v>
      </c>
      <c r="J62" s="54">
        <v>0</v>
      </c>
      <c r="K62" s="55">
        <v>1</v>
      </c>
      <c r="L62"/>
    </row>
    <row r="63" spans="1:12" ht="15" customHeight="1">
      <c r="A63" s="53"/>
      <c r="B63" s="41" t="s">
        <v>216</v>
      </c>
      <c r="C63" s="41" t="s">
        <v>209</v>
      </c>
      <c r="D63" s="41">
        <v>30903</v>
      </c>
      <c r="E63" s="41" t="s">
        <v>149</v>
      </c>
      <c r="F63" s="41" t="s">
        <v>194</v>
      </c>
      <c r="G63" s="41" t="s">
        <v>56</v>
      </c>
      <c r="H63" s="54">
        <v>0</v>
      </c>
      <c r="I63" s="54">
        <v>0</v>
      </c>
      <c r="J63" s="54">
        <v>0</v>
      </c>
      <c r="K63" s="55">
        <v>1</v>
      </c>
      <c r="L63"/>
    </row>
    <row r="64" spans="1:12" ht="15" customHeight="1">
      <c r="A64" s="53"/>
      <c r="B64" s="41" t="s">
        <v>217</v>
      </c>
      <c r="C64" s="41" t="s">
        <v>198</v>
      </c>
      <c r="D64" s="41">
        <v>30903</v>
      </c>
      <c r="E64" s="41" t="s">
        <v>149</v>
      </c>
      <c r="F64" s="41" t="s">
        <v>194</v>
      </c>
      <c r="G64" s="41" t="s">
        <v>56</v>
      </c>
      <c r="H64" s="54">
        <v>0</v>
      </c>
      <c r="I64" s="54">
        <v>0</v>
      </c>
      <c r="J64" s="54">
        <v>0</v>
      </c>
      <c r="K64" s="55">
        <v>1</v>
      </c>
      <c r="L64"/>
    </row>
    <row r="65" spans="1:12" ht="15" customHeight="1">
      <c r="A65" s="53"/>
      <c r="B65" s="41" t="s">
        <v>218</v>
      </c>
      <c r="C65" s="41" t="s">
        <v>201</v>
      </c>
      <c r="D65" s="41">
        <v>30903</v>
      </c>
      <c r="E65" s="41" t="s">
        <v>149</v>
      </c>
      <c r="F65" s="41" t="s">
        <v>58</v>
      </c>
      <c r="G65" s="41" t="s">
        <v>56</v>
      </c>
      <c r="H65" s="54">
        <v>0</v>
      </c>
      <c r="I65" s="54">
        <v>0</v>
      </c>
      <c r="J65" s="54">
        <v>0</v>
      </c>
      <c r="K65" s="55">
        <v>15000</v>
      </c>
      <c r="L65"/>
    </row>
    <row r="66" spans="1:12" ht="15" customHeight="1">
      <c r="A66" s="53"/>
      <c r="B66" s="41" t="s">
        <v>219</v>
      </c>
      <c r="C66" s="41" t="s">
        <v>220</v>
      </c>
      <c r="D66" s="41">
        <v>30903</v>
      </c>
      <c r="E66" s="41" t="s">
        <v>149</v>
      </c>
      <c r="F66" s="41" t="s">
        <v>58</v>
      </c>
      <c r="G66" s="41" t="s">
        <v>56</v>
      </c>
      <c r="H66" s="54">
        <v>0</v>
      </c>
      <c r="I66" s="54">
        <v>0</v>
      </c>
      <c r="J66" s="54">
        <v>0</v>
      </c>
      <c r="K66" s="55">
        <v>500000</v>
      </c>
      <c r="L66"/>
    </row>
    <row r="67" spans="1:12" ht="15" customHeight="1">
      <c r="A67" s="53"/>
      <c r="B67" s="41" t="s">
        <v>222</v>
      </c>
      <c r="C67" s="41" t="s">
        <v>201</v>
      </c>
      <c r="D67" s="41">
        <v>30903</v>
      </c>
      <c r="E67" s="41" t="s">
        <v>149</v>
      </c>
      <c r="F67" s="41" t="s">
        <v>58</v>
      </c>
      <c r="G67" s="41" t="s">
        <v>56</v>
      </c>
      <c r="H67" s="54">
        <v>0</v>
      </c>
      <c r="I67" s="54">
        <v>0</v>
      </c>
      <c r="J67" s="54">
        <v>0</v>
      </c>
      <c r="K67" s="55">
        <v>1170000</v>
      </c>
      <c r="L67"/>
    </row>
    <row r="68" spans="1:12" ht="15" customHeight="1">
      <c r="A68" s="53"/>
      <c r="B68" s="41" t="s">
        <v>229</v>
      </c>
      <c r="C68" s="41" t="s">
        <v>230</v>
      </c>
      <c r="D68" s="41">
        <v>31102</v>
      </c>
      <c r="E68" s="41" t="s">
        <v>234</v>
      </c>
      <c r="F68" s="41" t="s">
        <v>58</v>
      </c>
      <c r="G68" s="41" t="s">
        <v>56</v>
      </c>
      <c r="H68" s="54">
        <v>0</v>
      </c>
      <c r="I68" s="54">
        <v>0</v>
      </c>
      <c r="J68" s="54">
        <v>0</v>
      </c>
      <c r="K68" s="55">
        <v>54600000</v>
      </c>
      <c r="L68"/>
    </row>
    <row r="69" spans="1:12" ht="15" customHeight="1">
      <c r="A69" s="53"/>
      <c r="B69" s="41" t="s">
        <v>236</v>
      </c>
      <c r="C69" s="41" t="s">
        <v>230</v>
      </c>
      <c r="D69" s="41">
        <v>31102</v>
      </c>
      <c r="E69" s="41" t="s">
        <v>234</v>
      </c>
      <c r="F69" s="41" t="s">
        <v>58</v>
      </c>
      <c r="G69" s="41" t="s">
        <v>56</v>
      </c>
      <c r="H69" s="54">
        <v>0</v>
      </c>
      <c r="I69" s="54">
        <v>0</v>
      </c>
      <c r="J69" s="54">
        <v>0</v>
      </c>
      <c r="K69" s="55">
        <v>15400000</v>
      </c>
      <c r="L69"/>
    </row>
    <row r="70" spans="1:12" ht="15" customHeight="1">
      <c r="A70" s="53"/>
      <c r="B70" s="41" t="s">
        <v>241</v>
      </c>
      <c r="C70" s="41" t="s">
        <v>242</v>
      </c>
      <c r="D70" s="41">
        <v>37702</v>
      </c>
      <c r="E70" s="41" t="s">
        <v>246</v>
      </c>
      <c r="F70" s="41" t="s">
        <v>58</v>
      </c>
      <c r="G70" s="41" t="s">
        <v>56</v>
      </c>
      <c r="H70" s="54">
        <v>-26</v>
      </c>
      <c r="I70" s="54">
        <v>0</v>
      </c>
      <c r="J70" s="54">
        <v>0</v>
      </c>
      <c r="K70" s="55">
        <v>0</v>
      </c>
      <c r="L70"/>
    </row>
    <row r="71" spans="1:12" ht="15" customHeight="1">
      <c r="A71" s="53"/>
      <c r="B71" s="41" t="s">
        <v>252</v>
      </c>
      <c r="C71" s="41" t="s">
        <v>253</v>
      </c>
      <c r="D71" s="41">
        <v>50201</v>
      </c>
      <c r="E71" s="41" t="s">
        <v>257</v>
      </c>
      <c r="F71" s="41" t="s">
        <v>58</v>
      </c>
      <c r="G71" s="41" t="s">
        <v>56</v>
      </c>
      <c r="H71" s="54">
        <v>900</v>
      </c>
      <c r="I71" s="54">
        <v>1</v>
      </c>
      <c r="J71" s="54">
        <v>5000</v>
      </c>
      <c r="K71" s="55">
        <v>2500</v>
      </c>
      <c r="L71"/>
    </row>
    <row r="72" spans="1:12" ht="15" customHeight="1">
      <c r="A72" s="42" t="s">
        <v>279</v>
      </c>
      <c r="B72" s="43"/>
      <c r="C72" s="43"/>
      <c r="D72" s="43"/>
      <c r="E72" s="43"/>
      <c r="F72" s="43"/>
      <c r="G72" s="43"/>
      <c r="H72" s="56">
        <v>4851105</v>
      </c>
      <c r="I72" s="56">
        <v>560518</v>
      </c>
      <c r="J72" s="56">
        <v>77104</v>
      </c>
      <c r="K72" s="57">
        <v>72594122</v>
      </c>
      <c r="L72"/>
    </row>
    <row r="73" spans="1:12" ht="1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1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1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1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1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1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1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1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1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1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1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1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1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1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1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1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1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1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1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1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1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1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1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1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1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1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1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EF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280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281</v>
      </c>
    </row>
    <row r="4" spans="1:11" ht="36.75" customHeight="1">
      <c r="A4" s="40" t="s">
        <v>282</v>
      </c>
      <c r="B4" s="74" t="str">
        <f>'HOD-HOA-DH Wise'!B2</f>
        <v>05300</v>
      </c>
      <c r="C4" s="75" t="str">
        <f>_xlfn.IFERROR(VLOOKUP(B4,'HOD-HOA-DH Wise'!B:F,5,0),"அனைத்து மானியக் கோரிக்கைகள்")</f>
        <v>சிறப்புத் திட்ட செயலாக்கத் துறை</v>
      </c>
      <c r="F4" s="3"/>
      <c r="G4" s="3"/>
      <c r="I4" s="23" t="s">
        <v>283</v>
      </c>
      <c r="J4" s="22"/>
      <c r="K4" s="23"/>
    </row>
    <row r="5" spans="1:11" ht="56.25">
      <c r="A5" s="44" t="s">
        <v>284</v>
      </c>
      <c r="B5" s="45" t="s">
        <v>264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285</v>
      </c>
      <c r="G5" s="23"/>
      <c r="H5" s="22"/>
      <c r="I5" s="22"/>
      <c r="J5" s="22"/>
      <c r="K5" s="27"/>
    </row>
    <row r="6" spans="1:11" ht="22.5">
      <c r="A6" s="76" t="s">
        <v>286</v>
      </c>
      <c r="B6" s="45" t="s">
        <v>264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267</v>
      </c>
      <c r="I8" s="47"/>
      <c r="J8" s="47"/>
      <c r="K8" s="49"/>
    </row>
    <row r="9" spans="1:12" ht="33.75">
      <c r="A9" s="78" t="s">
        <v>288</v>
      </c>
      <c r="B9" s="61" t="s">
        <v>289</v>
      </c>
      <c r="C9" s="61" t="s">
        <v>290</v>
      </c>
      <c r="D9" s="61" t="s">
        <v>291</v>
      </c>
      <c r="E9" s="61" t="s">
        <v>292</v>
      </c>
      <c r="F9" s="61" t="s">
        <v>293</v>
      </c>
      <c r="G9" s="61" t="s">
        <v>294</v>
      </c>
      <c r="H9" s="62" t="s">
        <v>295</v>
      </c>
      <c r="I9" s="62" t="s">
        <v>296</v>
      </c>
      <c r="J9" s="62" t="s">
        <v>297</v>
      </c>
      <c r="K9" s="65" t="s">
        <v>298</v>
      </c>
      <c r="L9" s="21"/>
    </row>
    <row r="10" spans="1:11" ht="15">
      <c r="A10" s="66" t="s">
        <v>278</v>
      </c>
      <c r="B10" s="67" t="s">
        <v>278</v>
      </c>
      <c r="C10" s="67" t="s">
        <v>278</v>
      </c>
      <c r="D10" s="67" t="s">
        <v>278</v>
      </c>
      <c r="E10" s="67" t="s">
        <v>278</v>
      </c>
      <c r="F10" s="67" t="s">
        <v>278</v>
      </c>
      <c r="G10" s="67" t="s">
        <v>278</v>
      </c>
      <c r="H10" s="54"/>
      <c r="I10" s="54"/>
      <c r="J10" s="54"/>
      <c r="K10" s="55"/>
    </row>
    <row r="11" spans="1:11" ht="22.5">
      <c r="A11" s="66">
        <v>5301</v>
      </c>
      <c r="B11" s="67" t="s">
        <v>50</v>
      </c>
      <c r="C11" s="67" t="s">
        <v>44</v>
      </c>
      <c r="D11" s="67">
        <v>30101</v>
      </c>
      <c r="E11" s="67" t="s">
        <v>54</v>
      </c>
      <c r="F11" s="67" t="s">
        <v>58</v>
      </c>
      <c r="G11" s="67" t="s">
        <v>57</v>
      </c>
      <c r="H11" s="54">
        <v>18816</v>
      </c>
      <c r="I11" s="54">
        <v>19977</v>
      </c>
      <c r="J11" s="54">
        <v>20717</v>
      </c>
      <c r="K11" s="55">
        <v>21447</v>
      </c>
    </row>
    <row r="12" spans="1:11" ht="22.5">
      <c r="A12" s="66"/>
      <c r="B12" s="67"/>
      <c r="C12" s="67"/>
      <c r="D12" s="67">
        <v>30102</v>
      </c>
      <c r="E12" s="67" t="s">
        <v>62</v>
      </c>
      <c r="F12" s="67" t="s">
        <v>58</v>
      </c>
      <c r="G12" s="67" t="s">
        <v>57</v>
      </c>
      <c r="H12" s="54">
        <v>87</v>
      </c>
      <c r="I12" s="54">
        <v>98</v>
      </c>
      <c r="J12" s="54">
        <v>98</v>
      </c>
      <c r="K12" s="55">
        <v>98</v>
      </c>
    </row>
    <row r="13" spans="1:11" ht="22.5">
      <c r="A13" s="66"/>
      <c r="B13" s="67"/>
      <c r="C13" s="67"/>
      <c r="D13" s="67">
        <v>30103</v>
      </c>
      <c r="E13" s="67" t="s">
        <v>64</v>
      </c>
      <c r="F13" s="67" t="s">
        <v>58</v>
      </c>
      <c r="G13" s="67" t="s">
        <v>57</v>
      </c>
      <c r="H13" s="54">
        <v>24</v>
      </c>
      <c r="I13" s="54">
        <v>64</v>
      </c>
      <c r="J13" s="54">
        <v>64</v>
      </c>
      <c r="K13" s="55">
        <v>64</v>
      </c>
    </row>
    <row r="14" spans="1:11" ht="22.5">
      <c r="A14" s="66"/>
      <c r="B14" s="67"/>
      <c r="C14" s="67"/>
      <c r="D14" s="67">
        <v>30104</v>
      </c>
      <c r="E14" s="67" t="s">
        <v>66</v>
      </c>
      <c r="F14" s="67" t="s">
        <v>58</v>
      </c>
      <c r="G14" s="67" t="s">
        <v>57</v>
      </c>
      <c r="H14" s="54">
        <v>458</v>
      </c>
      <c r="I14" s="54">
        <v>562</v>
      </c>
      <c r="J14" s="54">
        <v>500</v>
      </c>
      <c r="K14" s="55">
        <v>500</v>
      </c>
    </row>
    <row r="15" spans="1:11" ht="22.5">
      <c r="A15" s="66"/>
      <c r="B15" s="67"/>
      <c r="C15" s="67"/>
      <c r="D15" s="67">
        <v>30106</v>
      </c>
      <c r="E15" s="67" t="s">
        <v>68</v>
      </c>
      <c r="F15" s="67" t="s">
        <v>58</v>
      </c>
      <c r="G15" s="67" t="s">
        <v>57</v>
      </c>
      <c r="H15" s="54">
        <v>1817</v>
      </c>
      <c r="I15" s="54">
        <v>1852</v>
      </c>
      <c r="J15" s="54">
        <v>2000</v>
      </c>
      <c r="K15" s="55">
        <v>2060</v>
      </c>
    </row>
    <row r="16" spans="1:11" ht="22.5">
      <c r="A16" s="66"/>
      <c r="B16" s="67"/>
      <c r="C16" s="67"/>
      <c r="D16" s="67">
        <v>30107</v>
      </c>
      <c r="E16" s="67" t="s">
        <v>70</v>
      </c>
      <c r="F16" s="67" t="s">
        <v>58</v>
      </c>
      <c r="G16" s="67" t="s">
        <v>57</v>
      </c>
      <c r="H16" s="54">
        <v>0</v>
      </c>
      <c r="I16" s="54">
        <v>100</v>
      </c>
      <c r="J16" s="54">
        <v>200</v>
      </c>
      <c r="K16" s="55">
        <v>200</v>
      </c>
    </row>
    <row r="17" spans="1:11" ht="22.5">
      <c r="A17" s="66"/>
      <c r="B17" s="67"/>
      <c r="C17" s="67"/>
      <c r="D17" s="67">
        <v>30108</v>
      </c>
      <c r="E17" s="67" t="s">
        <v>72</v>
      </c>
      <c r="F17" s="67" t="s">
        <v>58</v>
      </c>
      <c r="G17" s="67" t="s">
        <v>57</v>
      </c>
      <c r="H17" s="54">
        <v>302</v>
      </c>
      <c r="I17" s="54">
        <v>329</v>
      </c>
      <c r="J17" s="54">
        <v>329</v>
      </c>
      <c r="K17" s="55">
        <v>339</v>
      </c>
    </row>
    <row r="18" spans="1:11" ht="22.5">
      <c r="A18" s="66"/>
      <c r="B18" s="67"/>
      <c r="C18" s="67"/>
      <c r="D18" s="67">
        <v>30301</v>
      </c>
      <c r="E18" s="67" t="s">
        <v>74</v>
      </c>
      <c r="F18" s="67" t="s">
        <v>58</v>
      </c>
      <c r="G18" s="67" t="s">
        <v>57</v>
      </c>
      <c r="H18" s="54">
        <v>3631</v>
      </c>
      <c r="I18" s="54">
        <v>7391</v>
      </c>
      <c r="J18" s="54">
        <v>7044</v>
      </c>
      <c r="K18" s="55">
        <v>9008</v>
      </c>
    </row>
    <row r="19" spans="1:11" ht="22.5">
      <c r="A19" s="66"/>
      <c r="B19" s="67"/>
      <c r="C19" s="67"/>
      <c r="D19" s="67">
        <v>30401</v>
      </c>
      <c r="E19" s="67" t="s">
        <v>78</v>
      </c>
      <c r="F19" s="67" t="s">
        <v>58</v>
      </c>
      <c r="G19" s="67" t="s">
        <v>57</v>
      </c>
      <c r="H19" s="54">
        <v>4</v>
      </c>
      <c r="I19" s="54">
        <v>100</v>
      </c>
      <c r="J19" s="54">
        <v>100</v>
      </c>
      <c r="K19" s="55">
        <v>200</v>
      </c>
    </row>
    <row r="20" spans="1:11" ht="22.5">
      <c r="A20" s="66"/>
      <c r="B20" s="67"/>
      <c r="C20" s="67"/>
      <c r="D20" s="67">
        <v>30402</v>
      </c>
      <c r="E20" s="67" t="s">
        <v>80</v>
      </c>
      <c r="F20" s="67" t="s">
        <v>58</v>
      </c>
      <c r="G20" s="67" t="s">
        <v>57</v>
      </c>
      <c r="H20" s="54">
        <v>4</v>
      </c>
      <c r="I20" s="54">
        <v>5</v>
      </c>
      <c r="J20" s="54">
        <v>5</v>
      </c>
      <c r="K20" s="55">
        <v>5</v>
      </c>
    </row>
    <row r="21" spans="1:11" ht="22.5">
      <c r="A21" s="66"/>
      <c r="B21" s="67"/>
      <c r="C21" s="67"/>
      <c r="D21" s="67">
        <v>30501</v>
      </c>
      <c r="E21" s="67" t="s">
        <v>84</v>
      </c>
      <c r="F21" s="67" t="s">
        <v>58</v>
      </c>
      <c r="G21" s="67" t="s">
        <v>57</v>
      </c>
      <c r="H21" s="54">
        <v>82</v>
      </c>
      <c r="I21" s="54">
        <v>140</v>
      </c>
      <c r="J21" s="54">
        <v>100</v>
      </c>
      <c r="K21" s="55">
        <v>100</v>
      </c>
    </row>
    <row r="22" spans="1:11" ht="22.5">
      <c r="A22" s="66"/>
      <c r="B22" s="67"/>
      <c r="C22" s="67"/>
      <c r="D22" s="67">
        <v>30502</v>
      </c>
      <c r="E22" s="67" t="s">
        <v>86</v>
      </c>
      <c r="F22" s="67" t="s">
        <v>58</v>
      </c>
      <c r="G22" s="67" t="s">
        <v>57</v>
      </c>
      <c r="H22" s="54">
        <v>1487</v>
      </c>
      <c r="I22" s="54">
        <v>1200</v>
      </c>
      <c r="J22" s="54">
        <v>2500</v>
      </c>
      <c r="K22" s="55">
        <v>2500</v>
      </c>
    </row>
    <row r="23" spans="1:11" ht="33.75">
      <c r="A23" s="66"/>
      <c r="B23" s="67"/>
      <c r="C23" s="67"/>
      <c r="D23" s="67">
        <v>30504</v>
      </c>
      <c r="E23" s="67" t="s">
        <v>88</v>
      </c>
      <c r="F23" s="67" t="s">
        <v>58</v>
      </c>
      <c r="G23" s="67" t="s">
        <v>57</v>
      </c>
      <c r="H23" s="54">
        <v>0</v>
      </c>
      <c r="I23" s="54">
        <v>10</v>
      </c>
      <c r="J23" s="54">
        <v>10</v>
      </c>
      <c r="K23" s="55">
        <v>10</v>
      </c>
    </row>
    <row r="24" spans="1:11" ht="22.5">
      <c r="A24" s="66"/>
      <c r="B24" s="67"/>
      <c r="C24" s="67"/>
      <c r="D24" s="67">
        <v>30505</v>
      </c>
      <c r="E24" s="67" t="s">
        <v>90</v>
      </c>
      <c r="F24" s="67" t="s">
        <v>58</v>
      </c>
      <c r="G24" s="67" t="s">
        <v>57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94</v>
      </c>
      <c r="F25" s="67" t="s">
        <v>58</v>
      </c>
      <c r="G25" s="67" t="s">
        <v>57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31301</v>
      </c>
      <c r="E26" s="67" t="s">
        <v>96</v>
      </c>
      <c r="F26" s="67" t="s">
        <v>58</v>
      </c>
      <c r="G26" s="67" t="s">
        <v>57</v>
      </c>
      <c r="H26" s="54">
        <v>238</v>
      </c>
      <c r="I26" s="54">
        <v>250</v>
      </c>
      <c r="J26" s="54">
        <v>1000</v>
      </c>
      <c r="K26" s="55">
        <v>1000</v>
      </c>
    </row>
    <row r="27" spans="1:11" ht="22.5">
      <c r="A27" s="66"/>
      <c r="B27" s="67"/>
      <c r="C27" s="67"/>
      <c r="D27" s="67">
        <v>31701</v>
      </c>
      <c r="E27" s="67" t="s">
        <v>98</v>
      </c>
      <c r="F27" s="67" t="s">
        <v>58</v>
      </c>
      <c r="G27" s="67" t="s">
        <v>57</v>
      </c>
      <c r="H27" s="54">
        <v>0</v>
      </c>
      <c r="I27" s="54">
        <v>1</v>
      </c>
      <c r="J27" s="54">
        <v>1</v>
      </c>
      <c r="K27" s="55">
        <v>1</v>
      </c>
    </row>
    <row r="28" spans="1:11" ht="22.5">
      <c r="A28" s="66"/>
      <c r="B28" s="67"/>
      <c r="C28" s="67"/>
      <c r="D28" s="67">
        <v>31901</v>
      </c>
      <c r="E28" s="67" t="s">
        <v>102</v>
      </c>
      <c r="F28" s="67" t="s">
        <v>58</v>
      </c>
      <c r="G28" s="67" t="s">
        <v>57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32101</v>
      </c>
      <c r="E29" s="67" t="s">
        <v>102</v>
      </c>
      <c r="F29" s="67" t="s">
        <v>58</v>
      </c>
      <c r="G29" s="67" t="s">
        <v>57</v>
      </c>
      <c r="H29" s="54">
        <v>0</v>
      </c>
      <c r="I29" s="54">
        <v>1</v>
      </c>
      <c r="J29" s="54">
        <v>1</v>
      </c>
      <c r="K29" s="55">
        <v>1</v>
      </c>
    </row>
    <row r="30" spans="1:11" ht="22.5">
      <c r="A30" s="66"/>
      <c r="B30" s="67"/>
      <c r="C30" s="67"/>
      <c r="D30" s="67">
        <v>32102</v>
      </c>
      <c r="E30" s="67" t="s">
        <v>106</v>
      </c>
      <c r="F30" s="67" t="s">
        <v>58</v>
      </c>
      <c r="G30" s="67" t="s">
        <v>57</v>
      </c>
      <c r="H30" s="54">
        <v>38</v>
      </c>
      <c r="I30" s="54">
        <v>50</v>
      </c>
      <c r="J30" s="54">
        <v>50</v>
      </c>
      <c r="K30" s="55">
        <v>50</v>
      </c>
    </row>
    <row r="31" spans="1:11" ht="22.5">
      <c r="A31" s="66"/>
      <c r="B31" s="67"/>
      <c r="C31" s="67"/>
      <c r="D31" s="67">
        <v>33301</v>
      </c>
      <c r="E31" s="67" t="s">
        <v>110</v>
      </c>
      <c r="F31" s="67" t="s">
        <v>58</v>
      </c>
      <c r="G31" s="67" t="s">
        <v>57</v>
      </c>
      <c r="H31" s="54">
        <v>0</v>
      </c>
      <c r="I31" s="54">
        <v>10</v>
      </c>
      <c r="J31" s="54">
        <v>10</v>
      </c>
      <c r="K31" s="55">
        <v>10</v>
      </c>
    </row>
    <row r="32" spans="1:11" ht="22.5">
      <c r="A32" s="66"/>
      <c r="B32" s="67"/>
      <c r="C32" s="67"/>
      <c r="D32" s="67">
        <v>33304</v>
      </c>
      <c r="E32" s="67" t="s">
        <v>112</v>
      </c>
      <c r="F32" s="67" t="s">
        <v>58</v>
      </c>
      <c r="G32" s="67" t="s">
        <v>57</v>
      </c>
      <c r="H32" s="54">
        <v>723</v>
      </c>
      <c r="I32" s="54">
        <v>752</v>
      </c>
      <c r="J32" s="54">
        <v>1248</v>
      </c>
      <c r="K32" s="55">
        <v>1248</v>
      </c>
    </row>
    <row r="33" spans="1:11" ht="22.5">
      <c r="A33" s="66"/>
      <c r="B33" s="67"/>
      <c r="C33" s="67"/>
      <c r="D33" s="67">
        <v>34501</v>
      </c>
      <c r="E33" s="67" t="s">
        <v>114</v>
      </c>
      <c r="F33" s="67" t="s">
        <v>58</v>
      </c>
      <c r="G33" s="67" t="s">
        <v>57</v>
      </c>
      <c r="H33" s="54">
        <v>587</v>
      </c>
      <c r="I33" s="54">
        <v>421</v>
      </c>
      <c r="J33" s="54">
        <v>1145</v>
      </c>
      <c r="K33" s="55">
        <v>1176</v>
      </c>
    </row>
    <row r="34" spans="1:11" ht="22.5">
      <c r="A34" s="66"/>
      <c r="B34" s="67"/>
      <c r="C34" s="67"/>
      <c r="D34" s="67">
        <v>34901</v>
      </c>
      <c r="E34" s="67" t="s">
        <v>118</v>
      </c>
      <c r="F34" s="67" t="s">
        <v>58</v>
      </c>
      <c r="G34" s="67" t="s">
        <v>57</v>
      </c>
      <c r="H34" s="54">
        <v>160</v>
      </c>
      <c r="I34" s="54">
        <v>350</v>
      </c>
      <c r="J34" s="54">
        <v>350</v>
      </c>
      <c r="K34" s="55">
        <v>350</v>
      </c>
    </row>
    <row r="35" spans="1:11" ht="22.5">
      <c r="A35" s="66"/>
      <c r="B35" s="67"/>
      <c r="C35" s="67"/>
      <c r="D35" s="67">
        <v>34902</v>
      </c>
      <c r="E35" s="67" t="s">
        <v>120</v>
      </c>
      <c r="F35" s="67" t="s">
        <v>58</v>
      </c>
      <c r="G35" s="67" t="s">
        <v>57</v>
      </c>
      <c r="H35" s="54">
        <v>-154</v>
      </c>
      <c r="I35" s="54">
        <v>-350</v>
      </c>
      <c r="J35" s="54">
        <v>-350</v>
      </c>
      <c r="K35" s="55">
        <v>-350</v>
      </c>
    </row>
    <row r="36" spans="1:11" ht="45">
      <c r="A36" s="66"/>
      <c r="B36" s="67"/>
      <c r="C36" s="67"/>
      <c r="D36" s="67">
        <v>35101</v>
      </c>
      <c r="E36" s="67" t="s">
        <v>124</v>
      </c>
      <c r="F36" s="67" t="s">
        <v>58</v>
      </c>
      <c r="G36" s="67" t="s">
        <v>57</v>
      </c>
      <c r="H36" s="54">
        <v>0</v>
      </c>
      <c r="I36" s="54">
        <v>1</v>
      </c>
      <c r="J36" s="54">
        <v>1</v>
      </c>
      <c r="K36" s="55">
        <v>1</v>
      </c>
    </row>
    <row r="37" spans="1:11" ht="22.5">
      <c r="A37" s="66"/>
      <c r="B37" s="67"/>
      <c r="C37" s="67"/>
      <c r="D37" s="67">
        <v>35102</v>
      </c>
      <c r="E37" s="67" t="s">
        <v>126</v>
      </c>
      <c r="F37" s="67" t="s">
        <v>58</v>
      </c>
      <c r="G37" s="67" t="s">
        <v>57</v>
      </c>
      <c r="H37" s="54">
        <v>0</v>
      </c>
      <c r="I37" s="54">
        <v>1</v>
      </c>
      <c r="J37" s="54">
        <v>1</v>
      </c>
      <c r="K37" s="55">
        <v>1</v>
      </c>
    </row>
    <row r="38" spans="1:11" ht="45">
      <c r="A38" s="66"/>
      <c r="B38" s="67"/>
      <c r="C38" s="67"/>
      <c r="D38" s="67">
        <v>35151</v>
      </c>
      <c r="E38" s="67" t="s">
        <v>127</v>
      </c>
      <c r="F38" s="67" t="s">
        <v>58</v>
      </c>
      <c r="G38" s="67" t="s">
        <v>130</v>
      </c>
      <c r="H38" s="54">
        <v>0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132</v>
      </c>
      <c r="F39" s="67" t="s">
        <v>58</v>
      </c>
      <c r="G39" s="67" t="s">
        <v>57</v>
      </c>
      <c r="H39" s="54">
        <v>4</v>
      </c>
      <c r="I39" s="54">
        <v>2</v>
      </c>
      <c r="J39" s="54">
        <v>2</v>
      </c>
      <c r="K39" s="55">
        <v>2</v>
      </c>
    </row>
    <row r="40" spans="1:11" ht="22.5">
      <c r="A40" s="66"/>
      <c r="B40" s="67"/>
      <c r="C40" s="67"/>
      <c r="D40" s="67">
        <v>37601</v>
      </c>
      <c r="E40" s="67" t="s">
        <v>102</v>
      </c>
      <c r="F40" s="67" t="s">
        <v>58</v>
      </c>
      <c r="G40" s="67" t="s">
        <v>57</v>
      </c>
      <c r="H40" s="54">
        <v>145</v>
      </c>
      <c r="I40" s="54">
        <v>1</v>
      </c>
      <c r="J40" s="54">
        <v>946</v>
      </c>
      <c r="K40" s="55">
        <v>1</v>
      </c>
    </row>
    <row r="41" spans="1:11" ht="22.5">
      <c r="A41" s="66"/>
      <c r="B41" s="67"/>
      <c r="C41" s="67"/>
      <c r="D41" s="67">
        <v>37602</v>
      </c>
      <c r="E41" s="67" t="s">
        <v>136</v>
      </c>
      <c r="F41" s="67" t="s">
        <v>58</v>
      </c>
      <c r="G41" s="67" t="s">
        <v>57</v>
      </c>
      <c r="H41" s="54">
        <v>84</v>
      </c>
      <c r="I41" s="54">
        <v>150</v>
      </c>
      <c r="J41" s="54">
        <v>150</v>
      </c>
      <c r="K41" s="55">
        <v>150</v>
      </c>
    </row>
    <row r="42" spans="1:11" ht="22.5">
      <c r="A42" s="66"/>
      <c r="B42" s="67"/>
      <c r="C42" s="67"/>
      <c r="D42" s="67">
        <v>37603</v>
      </c>
      <c r="E42" s="67" t="s">
        <v>138</v>
      </c>
      <c r="F42" s="67" t="s">
        <v>58</v>
      </c>
      <c r="G42" s="67" t="s">
        <v>57</v>
      </c>
      <c r="H42" s="54">
        <v>295</v>
      </c>
      <c r="I42" s="54">
        <v>300</v>
      </c>
      <c r="J42" s="54">
        <v>300</v>
      </c>
      <c r="K42" s="55">
        <v>300</v>
      </c>
    </row>
    <row r="43" spans="1:11" ht="22.5">
      <c r="A43" s="66"/>
      <c r="B43" s="67" t="s">
        <v>139</v>
      </c>
      <c r="C43" s="67" t="s">
        <v>141</v>
      </c>
      <c r="D43" s="67">
        <v>33303</v>
      </c>
      <c r="E43" s="67" t="s">
        <v>143</v>
      </c>
      <c r="F43" s="67" t="s">
        <v>58</v>
      </c>
      <c r="G43" s="67" t="s">
        <v>57</v>
      </c>
      <c r="H43" s="54">
        <v>0</v>
      </c>
      <c r="I43" s="54">
        <v>500000</v>
      </c>
      <c r="J43" s="54">
        <v>1</v>
      </c>
      <c r="K43" s="55">
        <v>1</v>
      </c>
    </row>
    <row r="44" spans="1:11" ht="22.5">
      <c r="A44" s="66"/>
      <c r="B44" s="67" t="s">
        <v>144</v>
      </c>
      <c r="C44" s="67" t="s">
        <v>146</v>
      </c>
      <c r="D44" s="67">
        <v>37601</v>
      </c>
      <c r="E44" s="67" t="s">
        <v>102</v>
      </c>
      <c r="F44" s="67" t="s">
        <v>58</v>
      </c>
      <c r="G44" s="67" t="s">
        <v>57</v>
      </c>
      <c r="H44" s="54">
        <v>0</v>
      </c>
      <c r="I44" s="54">
        <v>0</v>
      </c>
      <c r="J44" s="54">
        <v>1432</v>
      </c>
      <c r="K44" s="55">
        <v>0</v>
      </c>
    </row>
    <row r="45" spans="1:11" ht="33.75">
      <c r="A45" s="66"/>
      <c r="B45" s="67"/>
      <c r="C45" s="67"/>
      <c r="D45" s="67">
        <v>30903</v>
      </c>
      <c r="E45" s="67" t="s">
        <v>150</v>
      </c>
      <c r="F45" s="67" t="s">
        <v>58</v>
      </c>
      <c r="G45" s="67" t="s">
        <v>57</v>
      </c>
      <c r="H45" s="54">
        <v>4175</v>
      </c>
      <c r="I45" s="54">
        <v>3600</v>
      </c>
      <c r="J45" s="54">
        <v>3600</v>
      </c>
      <c r="K45" s="55">
        <v>3635</v>
      </c>
    </row>
    <row r="46" spans="1:11" ht="22.5">
      <c r="A46" s="66"/>
      <c r="B46" s="67"/>
      <c r="C46" s="67"/>
      <c r="D46" s="67">
        <v>33302</v>
      </c>
      <c r="E46" s="67" t="s">
        <v>152</v>
      </c>
      <c r="F46" s="67" t="s">
        <v>58</v>
      </c>
      <c r="G46" s="67" t="s">
        <v>57</v>
      </c>
      <c r="H46" s="54">
        <v>0</v>
      </c>
      <c r="I46" s="54">
        <v>21600</v>
      </c>
      <c r="J46" s="54">
        <v>27000</v>
      </c>
      <c r="K46" s="55">
        <v>27000</v>
      </c>
    </row>
    <row r="47" spans="1:11" ht="22.5">
      <c r="A47" s="66"/>
      <c r="B47" s="67"/>
      <c r="C47" s="67"/>
      <c r="D47" s="67">
        <v>35401</v>
      </c>
      <c r="E47" s="67" t="s">
        <v>154</v>
      </c>
      <c r="F47" s="67" t="s">
        <v>58</v>
      </c>
      <c r="G47" s="67" t="s">
        <v>57</v>
      </c>
      <c r="H47" s="54">
        <v>0</v>
      </c>
      <c r="I47" s="54">
        <v>500</v>
      </c>
      <c r="J47" s="54">
        <v>500</v>
      </c>
      <c r="K47" s="55">
        <v>500</v>
      </c>
    </row>
    <row r="48" spans="1:11" ht="22.5">
      <c r="A48" s="66"/>
      <c r="B48" s="67"/>
      <c r="C48" s="67"/>
      <c r="D48" s="67">
        <v>37201</v>
      </c>
      <c r="E48" s="67" t="s">
        <v>156</v>
      </c>
      <c r="F48" s="67" t="s">
        <v>58</v>
      </c>
      <c r="G48" s="67" t="s">
        <v>57</v>
      </c>
      <c r="H48" s="54">
        <v>0</v>
      </c>
      <c r="I48" s="54">
        <v>1045</v>
      </c>
      <c r="J48" s="54">
        <v>1045</v>
      </c>
      <c r="K48" s="55">
        <v>1</v>
      </c>
    </row>
    <row r="49" spans="1:11" ht="33.75">
      <c r="A49" s="66"/>
      <c r="B49" s="67" t="s">
        <v>163</v>
      </c>
      <c r="C49" s="67" t="s">
        <v>165</v>
      </c>
      <c r="D49" s="67">
        <v>30903</v>
      </c>
      <c r="E49" s="67" t="s">
        <v>150</v>
      </c>
      <c r="F49" s="67" t="s">
        <v>58</v>
      </c>
      <c r="G49" s="67" t="s">
        <v>57</v>
      </c>
      <c r="H49" s="54">
        <v>1204306</v>
      </c>
      <c r="I49" s="54">
        <v>0</v>
      </c>
      <c r="J49" s="54">
        <v>0</v>
      </c>
      <c r="K49" s="55">
        <v>0</v>
      </c>
    </row>
    <row r="50" spans="1:11" ht="33.75">
      <c r="A50" s="66"/>
      <c r="B50" s="67" t="s">
        <v>168</v>
      </c>
      <c r="C50" s="67" t="s">
        <v>170</v>
      </c>
      <c r="D50" s="67">
        <v>30903</v>
      </c>
      <c r="E50" s="67" t="s">
        <v>150</v>
      </c>
      <c r="F50" s="67" t="s">
        <v>58</v>
      </c>
      <c r="G50" s="67" t="s">
        <v>57</v>
      </c>
      <c r="H50" s="54">
        <v>48172</v>
      </c>
      <c r="I50" s="54">
        <v>0</v>
      </c>
      <c r="J50" s="54">
        <v>0</v>
      </c>
      <c r="K50" s="55">
        <v>0</v>
      </c>
    </row>
    <row r="51" spans="1:11" ht="33.75">
      <c r="A51" s="66"/>
      <c r="B51" s="67" t="s">
        <v>173</v>
      </c>
      <c r="C51" s="67" t="s">
        <v>175</v>
      </c>
      <c r="D51" s="67">
        <v>30903</v>
      </c>
      <c r="E51" s="67" t="s">
        <v>150</v>
      </c>
      <c r="F51" s="67" t="s">
        <v>58</v>
      </c>
      <c r="G51" s="67" t="s">
        <v>57</v>
      </c>
      <c r="H51" s="54">
        <v>3564746</v>
      </c>
      <c r="I51" s="54">
        <v>0</v>
      </c>
      <c r="J51" s="54">
        <v>0</v>
      </c>
      <c r="K51" s="55">
        <v>0</v>
      </c>
    </row>
    <row r="52" spans="1:11" ht="33.75">
      <c r="A52" s="66"/>
      <c r="B52" s="67" t="s">
        <v>180</v>
      </c>
      <c r="C52" s="67" t="s">
        <v>182</v>
      </c>
      <c r="D52" s="67">
        <v>30902</v>
      </c>
      <c r="E52" s="67" t="s">
        <v>184</v>
      </c>
      <c r="F52" s="67" t="s">
        <v>58</v>
      </c>
      <c r="G52" s="67" t="s">
        <v>57</v>
      </c>
      <c r="H52" s="54">
        <v>0</v>
      </c>
      <c r="I52" s="54">
        <v>0</v>
      </c>
      <c r="J52" s="54">
        <v>0</v>
      </c>
      <c r="K52" s="55">
        <v>421200</v>
      </c>
    </row>
    <row r="53" spans="1:11" ht="33.75">
      <c r="A53" s="66"/>
      <c r="B53" s="67" t="s">
        <v>185</v>
      </c>
      <c r="C53" s="67" t="s">
        <v>187</v>
      </c>
      <c r="D53" s="67">
        <v>30903</v>
      </c>
      <c r="E53" s="67" t="s">
        <v>150</v>
      </c>
      <c r="F53" s="67" t="s">
        <v>188</v>
      </c>
      <c r="G53" s="67" t="s">
        <v>57</v>
      </c>
      <c r="H53" s="54">
        <v>0</v>
      </c>
      <c r="I53" s="54">
        <v>0</v>
      </c>
      <c r="J53" s="54">
        <v>0</v>
      </c>
      <c r="K53" s="55">
        <v>1</v>
      </c>
    </row>
    <row r="54" spans="1:11" ht="33.75">
      <c r="A54" s="66"/>
      <c r="B54" s="67" t="s">
        <v>191</v>
      </c>
      <c r="C54" s="67" t="s">
        <v>193</v>
      </c>
      <c r="D54" s="67">
        <v>30903</v>
      </c>
      <c r="E54" s="67" t="s">
        <v>150</v>
      </c>
      <c r="F54" s="67" t="s">
        <v>194</v>
      </c>
      <c r="G54" s="67" t="s">
        <v>57</v>
      </c>
      <c r="H54" s="54">
        <v>0</v>
      </c>
      <c r="I54" s="54">
        <v>0</v>
      </c>
      <c r="J54" s="54">
        <v>0</v>
      </c>
      <c r="K54" s="55">
        <v>1</v>
      </c>
    </row>
    <row r="55" spans="1:11" ht="33.75">
      <c r="A55" s="66"/>
      <c r="B55" s="67" t="s">
        <v>197</v>
      </c>
      <c r="C55" s="67" t="s">
        <v>199</v>
      </c>
      <c r="D55" s="67">
        <v>30903</v>
      </c>
      <c r="E55" s="67" t="s">
        <v>150</v>
      </c>
      <c r="F55" s="67" t="s">
        <v>194</v>
      </c>
      <c r="G55" s="67" t="s">
        <v>57</v>
      </c>
      <c r="H55" s="54">
        <v>0</v>
      </c>
      <c r="I55" s="54">
        <v>0</v>
      </c>
      <c r="J55" s="54">
        <v>0</v>
      </c>
      <c r="K55" s="55">
        <v>1</v>
      </c>
    </row>
    <row r="56" spans="1:11" ht="33.75">
      <c r="A56" s="66"/>
      <c r="B56" s="67" t="s">
        <v>200</v>
      </c>
      <c r="C56" s="67" t="s">
        <v>202</v>
      </c>
      <c r="D56" s="67">
        <v>30903</v>
      </c>
      <c r="E56" s="67" t="s">
        <v>150</v>
      </c>
      <c r="F56" s="67" t="s">
        <v>58</v>
      </c>
      <c r="G56" s="67" t="s">
        <v>57</v>
      </c>
      <c r="H56" s="54">
        <v>0</v>
      </c>
      <c r="I56" s="54">
        <v>0</v>
      </c>
      <c r="J56" s="54">
        <v>0</v>
      </c>
      <c r="K56" s="55">
        <v>315000</v>
      </c>
    </row>
    <row r="57" spans="1:11" ht="33.75">
      <c r="A57" s="66"/>
      <c r="B57" s="67" t="s">
        <v>205</v>
      </c>
      <c r="C57" s="67" t="s">
        <v>182</v>
      </c>
      <c r="D57" s="67">
        <v>30902</v>
      </c>
      <c r="E57" s="67" t="s">
        <v>184</v>
      </c>
      <c r="F57" s="67" t="s">
        <v>58</v>
      </c>
      <c r="G57" s="67" t="s">
        <v>57</v>
      </c>
      <c r="H57" s="54">
        <v>0</v>
      </c>
      <c r="I57" s="54">
        <v>0</v>
      </c>
      <c r="J57" s="54">
        <v>0</v>
      </c>
      <c r="K57" s="55">
        <v>93600</v>
      </c>
    </row>
    <row r="58" spans="1:11" ht="33.75">
      <c r="A58" s="66"/>
      <c r="B58" s="67" t="s">
        <v>206</v>
      </c>
      <c r="C58" s="67" t="s">
        <v>187</v>
      </c>
      <c r="D58" s="67">
        <v>30903</v>
      </c>
      <c r="E58" s="67" t="s">
        <v>150</v>
      </c>
      <c r="F58" s="67" t="s">
        <v>188</v>
      </c>
      <c r="G58" s="67" t="s">
        <v>57</v>
      </c>
      <c r="H58" s="54">
        <v>0</v>
      </c>
      <c r="I58" s="54">
        <v>0</v>
      </c>
      <c r="J58" s="54">
        <v>0</v>
      </c>
      <c r="K58" s="55">
        <v>1</v>
      </c>
    </row>
    <row r="59" spans="1:11" ht="33.75">
      <c r="A59" s="66"/>
      <c r="B59" s="67" t="s">
        <v>208</v>
      </c>
      <c r="C59" s="67" t="s">
        <v>193</v>
      </c>
      <c r="D59" s="67">
        <v>30903</v>
      </c>
      <c r="E59" s="67" t="s">
        <v>150</v>
      </c>
      <c r="F59" s="67" t="s">
        <v>194</v>
      </c>
      <c r="G59" s="67" t="s">
        <v>57</v>
      </c>
      <c r="H59" s="54">
        <v>0</v>
      </c>
      <c r="I59" s="54">
        <v>0</v>
      </c>
      <c r="J59" s="54">
        <v>0</v>
      </c>
      <c r="K59" s="55">
        <v>1</v>
      </c>
    </row>
    <row r="60" spans="1:11" ht="33.75">
      <c r="A60" s="66"/>
      <c r="B60" s="67" t="s">
        <v>210</v>
      </c>
      <c r="C60" s="67" t="s">
        <v>199</v>
      </c>
      <c r="D60" s="67">
        <v>30903</v>
      </c>
      <c r="E60" s="67" t="s">
        <v>150</v>
      </c>
      <c r="F60" s="67" t="s">
        <v>194</v>
      </c>
      <c r="G60" s="67" t="s">
        <v>57</v>
      </c>
      <c r="H60" s="54">
        <v>0</v>
      </c>
      <c r="I60" s="54">
        <v>0</v>
      </c>
      <c r="J60" s="54">
        <v>0</v>
      </c>
      <c r="K60" s="55">
        <v>1</v>
      </c>
    </row>
    <row r="61" spans="1:11" ht="33.75">
      <c r="A61" s="66"/>
      <c r="B61" s="67" t="s">
        <v>214</v>
      </c>
      <c r="C61" s="67" t="s">
        <v>182</v>
      </c>
      <c r="D61" s="67">
        <v>30902</v>
      </c>
      <c r="E61" s="67" t="s">
        <v>184</v>
      </c>
      <c r="F61" s="67" t="s">
        <v>58</v>
      </c>
      <c r="G61" s="67" t="s">
        <v>57</v>
      </c>
      <c r="H61" s="54">
        <v>0</v>
      </c>
      <c r="I61" s="54">
        <v>0</v>
      </c>
      <c r="J61" s="54">
        <v>0</v>
      </c>
      <c r="K61" s="55">
        <v>5200</v>
      </c>
    </row>
    <row r="62" spans="1:11" ht="33.75">
      <c r="A62" s="66"/>
      <c r="B62" s="67" t="s">
        <v>215</v>
      </c>
      <c r="C62" s="67" t="s">
        <v>187</v>
      </c>
      <c r="D62" s="67">
        <v>30903</v>
      </c>
      <c r="E62" s="67" t="s">
        <v>150</v>
      </c>
      <c r="F62" s="67" t="s">
        <v>188</v>
      </c>
      <c r="G62" s="67" t="s">
        <v>57</v>
      </c>
      <c r="H62" s="54">
        <v>0</v>
      </c>
      <c r="I62" s="54">
        <v>0</v>
      </c>
      <c r="J62" s="54">
        <v>0</v>
      </c>
      <c r="K62" s="55">
        <v>1</v>
      </c>
    </row>
    <row r="63" spans="1:11" ht="33.75">
      <c r="A63" s="66"/>
      <c r="B63" s="67" t="s">
        <v>216</v>
      </c>
      <c r="C63" s="67" t="s">
        <v>193</v>
      </c>
      <c r="D63" s="67">
        <v>30903</v>
      </c>
      <c r="E63" s="67" t="s">
        <v>150</v>
      </c>
      <c r="F63" s="67" t="s">
        <v>194</v>
      </c>
      <c r="G63" s="67" t="s">
        <v>57</v>
      </c>
      <c r="H63" s="54">
        <v>0</v>
      </c>
      <c r="I63" s="54">
        <v>0</v>
      </c>
      <c r="J63" s="54">
        <v>0</v>
      </c>
      <c r="K63" s="55">
        <v>1</v>
      </c>
    </row>
    <row r="64" spans="1:11" ht="33.75">
      <c r="A64" s="66"/>
      <c r="B64" s="67" t="s">
        <v>217</v>
      </c>
      <c r="C64" s="67" t="s">
        <v>199</v>
      </c>
      <c r="D64" s="67">
        <v>30903</v>
      </c>
      <c r="E64" s="67" t="s">
        <v>150</v>
      </c>
      <c r="F64" s="67" t="s">
        <v>194</v>
      </c>
      <c r="G64" s="67" t="s">
        <v>57</v>
      </c>
      <c r="H64" s="54">
        <v>0</v>
      </c>
      <c r="I64" s="54">
        <v>0</v>
      </c>
      <c r="J64" s="54">
        <v>0</v>
      </c>
      <c r="K64" s="55">
        <v>1</v>
      </c>
    </row>
    <row r="65" spans="1:11" ht="33.75">
      <c r="A65" s="66"/>
      <c r="B65" s="67" t="s">
        <v>218</v>
      </c>
      <c r="C65" s="67" t="s">
        <v>202</v>
      </c>
      <c r="D65" s="67">
        <v>30903</v>
      </c>
      <c r="E65" s="67" t="s">
        <v>150</v>
      </c>
      <c r="F65" s="67" t="s">
        <v>58</v>
      </c>
      <c r="G65" s="67" t="s">
        <v>57</v>
      </c>
      <c r="H65" s="54">
        <v>0</v>
      </c>
      <c r="I65" s="54">
        <v>0</v>
      </c>
      <c r="J65" s="54">
        <v>0</v>
      </c>
      <c r="K65" s="55">
        <v>15000</v>
      </c>
    </row>
    <row r="66" spans="1:11" ht="33.75">
      <c r="A66" s="66"/>
      <c r="B66" s="67" t="s">
        <v>219</v>
      </c>
      <c r="C66" s="67" t="s">
        <v>221</v>
      </c>
      <c r="D66" s="67">
        <v>30903</v>
      </c>
      <c r="E66" s="67" t="s">
        <v>150</v>
      </c>
      <c r="F66" s="67" t="s">
        <v>58</v>
      </c>
      <c r="G66" s="67" t="s">
        <v>57</v>
      </c>
      <c r="H66" s="54">
        <v>0</v>
      </c>
      <c r="I66" s="54">
        <v>0</v>
      </c>
      <c r="J66" s="54">
        <v>0</v>
      </c>
      <c r="K66" s="55">
        <v>500000</v>
      </c>
    </row>
    <row r="67" spans="1:11" ht="33.75">
      <c r="A67" s="66"/>
      <c r="B67" s="67" t="s">
        <v>222</v>
      </c>
      <c r="C67" s="67" t="s">
        <v>202</v>
      </c>
      <c r="D67" s="67">
        <v>30903</v>
      </c>
      <c r="E67" s="67" t="s">
        <v>150</v>
      </c>
      <c r="F67" s="67" t="s">
        <v>58</v>
      </c>
      <c r="G67" s="67" t="s">
        <v>57</v>
      </c>
      <c r="H67" s="54">
        <v>0</v>
      </c>
      <c r="I67" s="54">
        <v>0</v>
      </c>
      <c r="J67" s="54">
        <v>0</v>
      </c>
      <c r="K67" s="55">
        <v>1170000</v>
      </c>
    </row>
    <row r="68" spans="1:11" ht="22.5">
      <c r="A68" s="66"/>
      <c r="B68" s="67" t="s">
        <v>229</v>
      </c>
      <c r="C68" s="67" t="s">
        <v>231</v>
      </c>
      <c r="D68" s="67">
        <v>31102</v>
      </c>
      <c r="E68" s="67" t="s">
        <v>235</v>
      </c>
      <c r="F68" s="67" t="s">
        <v>58</v>
      </c>
      <c r="G68" s="67" t="s">
        <v>57</v>
      </c>
      <c r="H68" s="54">
        <v>0</v>
      </c>
      <c r="I68" s="54">
        <v>0</v>
      </c>
      <c r="J68" s="54">
        <v>0</v>
      </c>
      <c r="K68" s="55">
        <v>54600000</v>
      </c>
    </row>
    <row r="69" spans="1:11" ht="22.5">
      <c r="A69" s="66"/>
      <c r="B69" s="67" t="s">
        <v>236</v>
      </c>
      <c r="C69" s="67" t="s">
        <v>231</v>
      </c>
      <c r="D69" s="67">
        <v>31102</v>
      </c>
      <c r="E69" s="67" t="s">
        <v>235</v>
      </c>
      <c r="F69" s="67" t="s">
        <v>58</v>
      </c>
      <c r="G69" s="67" t="s">
        <v>57</v>
      </c>
      <c r="H69" s="54">
        <v>0</v>
      </c>
      <c r="I69" s="54">
        <v>0</v>
      </c>
      <c r="J69" s="54">
        <v>0</v>
      </c>
      <c r="K69" s="55">
        <v>15400000</v>
      </c>
    </row>
    <row r="70" spans="1:11" ht="56.25">
      <c r="A70" s="66"/>
      <c r="B70" s="67" t="s">
        <v>241</v>
      </c>
      <c r="C70" s="67" t="s">
        <v>243</v>
      </c>
      <c r="D70" s="67">
        <v>37702</v>
      </c>
      <c r="E70" s="67" t="s">
        <v>247</v>
      </c>
      <c r="F70" s="67" t="s">
        <v>58</v>
      </c>
      <c r="G70" s="67" t="s">
        <v>57</v>
      </c>
      <c r="H70" s="54">
        <v>-26</v>
      </c>
      <c r="I70" s="54">
        <v>0</v>
      </c>
      <c r="J70" s="54">
        <v>0</v>
      </c>
      <c r="K70" s="55">
        <v>0</v>
      </c>
    </row>
    <row r="71" spans="1:11" ht="33.75">
      <c r="A71" s="66"/>
      <c r="B71" s="67" t="s">
        <v>252</v>
      </c>
      <c r="C71" s="67" t="s">
        <v>254</v>
      </c>
      <c r="D71" s="67">
        <v>50201</v>
      </c>
      <c r="E71" s="67" t="s">
        <v>258</v>
      </c>
      <c r="F71" s="67" t="s">
        <v>58</v>
      </c>
      <c r="G71" s="67" t="s">
        <v>57</v>
      </c>
      <c r="H71" s="54">
        <v>900</v>
      </c>
      <c r="I71" s="54">
        <v>1</v>
      </c>
      <c r="J71" s="54">
        <v>5000</v>
      </c>
      <c r="K71" s="55">
        <v>2500</v>
      </c>
    </row>
    <row r="72" spans="1:11" ht="22.5">
      <c r="A72" s="73" t="s">
        <v>299</v>
      </c>
      <c r="B72" s="77"/>
      <c r="C72" s="77"/>
      <c r="D72" s="77"/>
      <c r="E72" s="77"/>
      <c r="F72" s="77"/>
      <c r="G72" s="77"/>
      <c r="H72" s="59">
        <v>4851105</v>
      </c>
      <c r="I72" s="59">
        <v>560518</v>
      </c>
      <c r="J72" s="59">
        <v>77104</v>
      </c>
      <c r="K72" s="60">
        <v>72594122</v>
      </c>
    </row>
    <row r="73" spans="3:11" ht="15">
      <c r="C73"/>
      <c r="E73"/>
      <c r="H73"/>
      <c r="I73"/>
      <c r="J73"/>
      <c r="K73"/>
    </row>
    <row r="74" spans="3:11" ht="15">
      <c r="C74"/>
      <c r="E74"/>
      <c r="H74"/>
      <c r="I74"/>
      <c r="J74"/>
      <c r="K74"/>
    </row>
    <row r="75" spans="3:11" ht="15">
      <c r="C75"/>
      <c r="E75"/>
      <c r="H75"/>
      <c r="I75"/>
      <c r="J75"/>
      <c r="K75"/>
    </row>
    <row r="76" spans="3:11" ht="15">
      <c r="C76"/>
      <c r="E76"/>
      <c r="H76"/>
      <c r="I76"/>
      <c r="J76"/>
      <c r="K76"/>
    </row>
    <row r="77" spans="3:11" ht="15">
      <c r="C77"/>
      <c r="E77"/>
      <c r="H77"/>
      <c r="I77"/>
      <c r="J77"/>
      <c r="K77"/>
    </row>
    <row r="78" spans="3:11" ht="15">
      <c r="C78"/>
      <c r="E78"/>
      <c r="H78"/>
      <c r="I78"/>
      <c r="J78"/>
      <c r="K78"/>
    </row>
    <row r="79" spans="3:11" ht="15">
      <c r="C79"/>
      <c r="E79"/>
      <c r="H79"/>
      <c r="I79"/>
      <c r="J79"/>
      <c r="K79"/>
    </row>
    <row r="80" spans="3:11" ht="15">
      <c r="C80"/>
      <c r="E80"/>
      <c r="H80"/>
      <c r="I80"/>
      <c r="J80"/>
      <c r="K80"/>
    </row>
    <row r="81" spans="3:11" ht="15">
      <c r="C81"/>
      <c r="E81"/>
      <c r="H81"/>
      <c r="I81"/>
      <c r="J81"/>
      <c r="K81"/>
    </row>
    <row r="82" spans="3:11" ht="15">
      <c r="C82"/>
      <c r="E82"/>
      <c r="H82"/>
      <c r="I82"/>
      <c r="J82"/>
      <c r="K82"/>
    </row>
    <row r="83" spans="3:11" ht="15">
      <c r="C83"/>
      <c r="E83"/>
      <c r="H83"/>
      <c r="I83"/>
      <c r="J83"/>
      <c r="K83"/>
    </row>
    <row r="84" spans="3:11" ht="15">
      <c r="C84"/>
      <c r="E84"/>
      <c r="H84"/>
      <c r="I84"/>
      <c r="J84"/>
      <c r="K84"/>
    </row>
    <row r="85" spans="3:11" ht="15">
      <c r="C85"/>
      <c r="E85"/>
      <c r="H85"/>
      <c r="I85"/>
      <c r="J85"/>
      <c r="K85"/>
    </row>
    <row r="86" spans="3:11" ht="15">
      <c r="C86"/>
      <c r="E86"/>
      <c r="H86"/>
      <c r="I86"/>
      <c r="J86"/>
      <c r="K86"/>
    </row>
    <row r="87" spans="3:11" ht="15">
      <c r="C87"/>
      <c r="E87"/>
      <c r="H87"/>
      <c r="I87"/>
      <c r="J87"/>
      <c r="K87"/>
    </row>
    <row r="88" spans="3:11" ht="15">
      <c r="C88"/>
      <c r="E88"/>
      <c r="H88"/>
      <c r="I88"/>
      <c r="J88"/>
      <c r="K88"/>
    </row>
    <row r="89" spans="3:11" ht="15">
      <c r="C89"/>
      <c r="E89"/>
      <c r="H89"/>
      <c r="I89"/>
      <c r="J89"/>
      <c r="K89"/>
    </row>
    <row r="90" spans="3:11" ht="15">
      <c r="C90"/>
      <c r="E90"/>
      <c r="H90"/>
      <c r="I90"/>
      <c r="J90"/>
      <c r="K90"/>
    </row>
    <row r="91" spans="3:11" ht="15">
      <c r="C91"/>
      <c r="E91"/>
      <c r="H91"/>
      <c r="I91"/>
      <c r="J91"/>
      <c r="K91"/>
    </row>
    <row r="92" spans="3:11" ht="15">
      <c r="C92"/>
      <c r="E92"/>
      <c r="H92"/>
      <c r="I92"/>
      <c r="J92"/>
      <c r="K92"/>
    </row>
    <row r="93" spans="3:11" ht="15">
      <c r="C93"/>
      <c r="E93"/>
      <c r="H93"/>
      <c r="I93"/>
      <c r="J93"/>
      <c r="K93"/>
    </row>
    <row r="94" spans="3:11" ht="15">
      <c r="C94"/>
      <c r="E94"/>
      <c r="H94"/>
      <c r="I94"/>
      <c r="J94"/>
      <c r="K94"/>
    </row>
    <row r="95" spans="3:11" ht="15">
      <c r="C95"/>
      <c r="E95"/>
      <c r="H95"/>
      <c r="I95"/>
      <c r="J95"/>
      <c r="K95"/>
    </row>
    <row r="96" spans="3:11" ht="15">
      <c r="C96"/>
      <c r="E96"/>
      <c r="H96"/>
      <c r="I96"/>
      <c r="J96"/>
      <c r="K96"/>
    </row>
    <row r="97" spans="3:11" ht="15">
      <c r="C97"/>
      <c r="E97"/>
      <c r="H97"/>
      <c r="I97"/>
      <c r="J97"/>
      <c r="K97"/>
    </row>
    <row r="98" spans="3:11" ht="15">
      <c r="C98"/>
      <c r="E98"/>
      <c r="H98"/>
      <c r="I98"/>
      <c r="J98"/>
      <c r="K98"/>
    </row>
    <row r="99" spans="3:11" ht="15">
      <c r="C99"/>
      <c r="E99"/>
      <c r="H99"/>
      <c r="I99"/>
      <c r="J99"/>
      <c r="K99"/>
    </row>
    <row r="100" spans="3:11" ht="15">
      <c r="C100"/>
      <c r="E100"/>
      <c r="H100"/>
      <c r="I100"/>
      <c r="J100"/>
      <c r="K100"/>
    </row>
    <row r="101" spans="3:11" ht="15">
      <c r="C101"/>
      <c r="E101"/>
      <c r="H101"/>
      <c r="I101"/>
      <c r="J101"/>
      <c r="K101"/>
    </row>
    <row r="102" spans="3:11" ht="15">
      <c r="C102"/>
      <c r="E102"/>
      <c r="H102"/>
      <c r="I102"/>
      <c r="J102"/>
      <c r="K102"/>
    </row>
    <row r="103" spans="3:11" ht="15">
      <c r="C103"/>
      <c r="E103"/>
      <c r="H103"/>
      <c r="I103"/>
      <c r="J103"/>
      <c r="K103"/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EF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