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<sst xmlns="http://schemas.openxmlformats.org/spreadsheetml/2006/main" count="4007" uniqueCount="297">
  <si>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</si>
  <si>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</si>
  <si>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</si>
  <si>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</si>
  <si>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</si>
  <si>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</si>
  <si>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</si>
  <si>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</si>
  <si>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</si>
  <si>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</si>
  <si>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</si>
  <si>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</si>
  <si>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</si>
  <si>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</si>
  <si>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</si>
  <si>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</si>
  <si>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</si>
  <si>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</si>
  <si>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</si>
  <si>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</si>
  <si>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</si>
  <si>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</si>
  <si>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</si>
  <si>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</si>
  <si>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</si>
  <si>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</si>
  <si>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</si>
  <si>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</si>
  <si>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</si>
  <si>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</si>
  <si>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</si>
  <si>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</si>
  <si>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</si>
  <si>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</si>
  <si>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</si>
  <si>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</si>
  <si>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</si>
  <si>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</si>
  <si>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</si>
  <si>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</si>
  <si>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</si>
  <si>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</si>
  <si>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</si>
  <si>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GOVERNOR AND COUNCIL OF MINISTERS</t>
  </si>
  <si>
    <t>ஆளுநர் மற்றும் அமைச்சரவை</t>
  </si>
  <si>
    <t>Governor's Secretariat</t>
  </si>
  <si>
    <t>ஆளுநரின் செயலகம்</t>
  </si>
  <si>
    <t>PRESIDENT/ VICE-PRESIDENT/ GOVERNOR/ ADMINISTRATOR OF UNION TERRITORIES</t>
  </si>
  <si>
    <t>குடியரசுத் தலைவர்/ குடியரசுத் துணைத்தலைவர்/ ஆளுநர்/ மத்திய அரசு நேரடி ஆட்சிப் பகுதியின் நிர்வாகி</t>
  </si>
  <si>
    <t>Governor/ Administrator of Union Territories</t>
  </si>
  <si>
    <t>ஆளுநர்/ மத்திய அரசு நேரடி ஆட்சிப் பகுதியின் நிர்வாகி</t>
  </si>
  <si>
    <t>Secretariat</t>
  </si>
  <si>
    <t>தலைமைச் செயலகம்</t>
  </si>
  <si>
    <t>201203090AA</t>
  </si>
  <si>
    <t>Salaries</t>
  </si>
  <si>
    <t>சம்பளங்கள்</t>
  </si>
  <si>
    <t>Pay</t>
  </si>
  <si>
    <t>அடிப்படைச் சம்பளம்</t>
  </si>
  <si>
    <t>C</t>
  </si>
  <si>
    <t>Charged</t>
  </si>
  <si>
    <t>சாட்டியது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</si>
  <si>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</si>
  <si>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</si>
  <si>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</si>
  <si>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</si>
  <si>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</si>
  <si>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</si>
  <si>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</si>
  <si>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</si>
  <si>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</si>
  <si>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</si>
  <si>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</si>
  <si>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</si>
  <si>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</si>
  <si>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</si>
  <si>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</si>
  <si>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</si>
  <si>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</si>
  <si>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</si>
  <si>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</si>
  <si>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</si>
  <si>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</si>
  <si>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</si>
  <si>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</si>
  <si>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</si>
  <si>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</si>
  <si>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</si>
  <si>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</si>
  <si>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</si>
  <si>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</si>
  <si>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</si>
  <si>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</si>
  <si>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Rent, Rates and Taxes</t>
  </si>
  <si>
    <t>வாடகை, கட்டண வீதங்கள், வரிகள்</t>
  </si>
  <si>
    <t>Water Charges</t>
  </si>
  <si>
    <t>தண்ணீர் கட்டணங்கள்</t>
  </si>
  <si>
    <t>Minor Works</t>
  </si>
  <si>
    <t>சிறு பணிகள்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</si>
  <si>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</si>
  <si>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</si>
  <si>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</si>
  <si>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</si>
  <si>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</si>
  <si>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</si>
  <si>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</si>
  <si>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</si>
  <si>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Materials and Supplies</t>
  </si>
  <si>
    <t>பொருள்களும் வழங்கலும்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</si>
  <si>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</si>
  <si>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</si>
  <si>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</si>
  <si>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</si>
  <si>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</si>
  <si>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</si>
  <si>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</si>
  <si>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</si>
  <si>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</si>
  <si>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</si>
  <si>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</si>
  <si>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</si>
  <si>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</si>
  <si>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</si>
  <si>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</si>
  <si>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</si>
  <si>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</si>
  <si>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</si>
  <si>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Prizes and Awards</t>
  </si>
  <si>
    <t>பரிசுகளும் வெகுமதிகளும்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</si>
  <si>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</si>
  <si>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</si>
  <si>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</si>
  <si>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</si>
  <si>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</si>
  <si>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</si>
  <si>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</si>
  <si>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</si>
  <si>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Discretionary Grants</t>
  </si>
  <si>
    <t>விருப்ப மானியங்கள்</t>
  </si>
  <si>
    <t>201203102AA</t>
  </si>
  <si>
    <t>Grants-in-Aid</t>
  </si>
  <si>
    <t>உதவித் தொகை</t>
  </si>
  <si>
    <t>Others</t>
  </si>
  <si>
    <t>ஏனையவை</t>
  </si>
  <si>
    <t>Governor's Household</t>
  </si>
  <si>
    <t>ஆளுநர் இல்லம்</t>
  </si>
  <si>
    <t>Emoluments and Allowances of the Governor/Administrator of Union Territories</t>
  </si>
  <si>
    <t>ஆளுநரின்/மத்திய அரசு நேரடி ஆட்சிப் பகுதி நிருவாகியின் சம்பளம் மற்றும் படிகள்</t>
  </si>
  <si>
    <t>201203101AA</t>
  </si>
  <si>
    <t>Emoluments of the Governor</t>
  </si>
  <si>
    <t>ஆளுநரின் சம்பளம்</t>
  </si>
  <si>
    <t>Household Establishment</t>
  </si>
  <si>
    <t>இல்லப் பணியாளரமைப்பு</t>
  </si>
  <si>
    <t>201203103AF</t>
  </si>
  <si>
    <t>Household Establishment of the Governor</t>
  </si>
  <si>
    <t>ஆளுநரின் இல்லப் பணியாளரமைப்பு</t>
  </si>
  <si>
    <t>Transfer Travelling Allowances</t>
  </si>
  <si>
    <t>பணியிட மாற்றல் பயணப்படிகள்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</si>
  <si>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</si>
  <si>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</si>
  <si>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</si>
  <si>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</si>
  <si>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</si>
  <si>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</si>
  <si>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Renewal and Replacement</t>
  </si>
  <si>
    <t>புதுப்பித்தலும் மாற்றியமைத்தலும்</t>
  </si>
  <si>
    <t>201203103AH</t>
  </si>
  <si>
    <t>Maintenance and Repairs of Furnishings</t>
  </si>
  <si>
    <t>அறைகலன்களைப் பராமரித்தலும் பழுது பார்த்தலும்</t>
  </si>
  <si>
    <t>201203103AI</t>
  </si>
  <si>
    <t>Garden Contingencies</t>
  </si>
  <si>
    <t>தோட்டச் சில்லறைச் செலவுகள்</t>
  </si>
  <si>
    <t>Sumptuary Allowances</t>
  </si>
  <si>
    <t>செலவுப் படி-</t>
  </si>
  <si>
    <t>201203104AB</t>
  </si>
  <si>
    <t>Hospitality Grant</t>
  </si>
  <si>
    <t>விருந்தோம்பல் மானியம்</t>
  </si>
  <si>
    <t>Hospitality / Entertainment Expenditure</t>
  </si>
  <si>
    <t>விருந்தோம்பல், கேளிக்கைச் செலவுகள்</t>
  </si>
  <si>
    <t>Entertainment Expenses</t>
  </si>
  <si>
    <t>கேளிக்கைச் செலவுகள்</t>
  </si>
  <si>
    <t>201203106AB</t>
  </si>
  <si>
    <t>Entertainment Allowances</t>
  </si>
  <si>
    <t>கேளிக்கை படி</t>
  </si>
  <si>
    <t>Expenditure from Contract Allowance</t>
  </si>
  <si>
    <t>ஒப்பந்தப்படி செலவுகள்</t>
  </si>
  <si>
    <t>201203107AA</t>
  </si>
  <si>
    <t>Contract Allowance</t>
  </si>
  <si>
    <t>ஒப்பந்தப் படி</t>
  </si>
  <si>
    <t>Other Charges</t>
  </si>
  <si>
    <t>ஏனைய செலவுகள்</t>
  </si>
  <si>
    <t>Other Items</t>
  </si>
  <si>
    <t>ஏனைய இனங்கள்</t>
  </si>
  <si>
    <t>Clothing, Tentage and Stores</t>
  </si>
  <si>
    <t>உடைகள், கூடாரச் செலவுகள், பண்டகசாலைப் பொருள்கள்</t>
  </si>
  <si>
    <t>Tour Expenses</t>
  </si>
  <si>
    <t>சுற்றுப் பயணச் செலவு</t>
  </si>
  <si>
    <t>201203108AA</t>
  </si>
  <si>
    <t>சுற்றுப் பயணச் செலவுகள்</t>
  </si>
  <si>
    <t>201203108AB</t>
  </si>
  <si>
    <t>Travel Expenses on Appointment and Retirement</t>
  </si>
  <si>
    <t>நியமனம் மற்றும் பணி ஓய்வு மீதான பயணச் செலவுகள்</t>
  </si>
  <si>
    <t>State Conveyance and Motor Cars - State's Expenditure</t>
  </si>
  <si>
    <t>மாநில போக்குவரத்து மற்றும் மோட்டார் வண்டிகள் - மாநிலச் செலவினங்கள்</t>
  </si>
  <si>
    <t>201203110AA</t>
  </si>
  <si>
    <t>Purchase of Motor Car to the Governor.</t>
  </si>
  <si>
    <t>ஆளுநருக்கு மோட்டார் வண்டி வாங்குதல்.</t>
  </si>
  <si>
    <t>Other Expenditure</t>
  </si>
  <si>
    <t>ஏனைய செலவு</t>
  </si>
  <si>
    <t>201203800AA</t>
  </si>
  <si>
    <t>Purchase of Motor Car to the Governor</t>
  </si>
  <si>
    <t>ஆளுநருக்கு மோட்டார் வண்டி வாங்குதல்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</si>
  <si>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</si>
  <si>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</si>
  <si>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</si>
  <si>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</si>
  <si>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</si>
  <si>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</si>
  <si>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205901053AA</t>
  </si>
  <si>
    <t>Residence of the Governor</t>
  </si>
  <si>
    <t>Periodical Maintenance</t>
  </si>
  <si>
    <t>குறித்த காலப் பராமரிப்பு</t>
  </si>
  <si>
    <t>Wages</t>
  </si>
  <si>
    <t>ஊதியங்கள்</t>
  </si>
  <si>
    <t>205901053BK</t>
  </si>
  <si>
    <t>Buildings - Governor's Residence (Administered by Chief Engineer (Buildings))</t>
  </si>
  <si>
    <t>கட்டடங்கள் - ஆளுநர் இல்லம் (தலைமைப் பொறியாளரின் (கட்டடங்கள்) நிருவாகத்தில் உள்ளவை)</t>
  </si>
  <si>
    <t>V</t>
  </si>
  <si>
    <t>Voted</t>
  </si>
  <si>
    <t>அனுமதித்தது</t>
  </si>
  <si>
    <t>Council of Ministers</t>
  </si>
  <si>
    <t>அமைச்சரவை</t>
  </si>
  <si>
    <t>COUNCIL OF MINISTERS</t>
  </si>
  <si>
    <t>Salary of Ministers and Deputy Ministers</t>
  </si>
  <si>
    <t>அமைச்சர்கள், துணை அமைச்சர்களின் சம்பளம்</t>
  </si>
  <si>
    <t>201300101AA</t>
  </si>
  <si>
    <t>201300108AA</t>
  </si>
  <si>
    <t>201300108AB</t>
  </si>
  <si>
    <t>Settlement of Air Travel Expenses incurred by the Chief Minister and other Ministers</t>
  </si>
  <si>
    <t>முதலமைச்சர், ஏனைய அமைச்சர்களின் விமானப் பயணச் செலவிற்குத் தொகை கொடுத்தல்</t>
  </si>
  <si>
    <t>201300800AA</t>
  </si>
  <si>
    <t>Other Non-Salary Expenditure</t>
  </si>
  <si>
    <t>ஏனைய சம்பளமில்லாச் செலவுகள்</t>
  </si>
  <si>
    <t>Hire Charges</t>
  </si>
  <si>
    <t>வாடகைக் கட்டணங்கள்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</si>
  <si>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</si>
  <si>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</si>
  <si>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SECRETARIAT - GENERAL SERVICES</t>
  </si>
  <si>
    <t>தலைமைச் செயலகம்,  பொதுவான பணிகள்</t>
  </si>
  <si>
    <t>205200090AC</t>
  </si>
  <si>
    <t>Personal Staff of Ministers</t>
  </si>
  <si>
    <t>அமைச்சர்களின் நேர்முகப் பணியாளர்கள்</t>
  </si>
  <si>
    <t>Contributions</t>
  </si>
  <si>
    <t>பங்குத் தொகைகள்</t>
  </si>
  <si>
    <t>205200090BF</t>
  </si>
  <si>
    <t>Settlement of Air Travel Expenses incurred by the Personal Staff of Ministers and Officers of Public Department</t>
  </si>
  <si>
    <t>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</si>
  <si>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</si>
  <si>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</si>
  <si>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</si>
  <si>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</si>
  <si>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</si>
  <si>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</si>
  <si>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</si>
  <si>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</si>
  <si>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</si>
  <si>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</si>
  <si>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</si>
  <si>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</si>
  <si>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</si>
  <si>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</si>
  <si>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</si>
  <si>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</si>
  <si>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</si>
  <si>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</si>
  <si>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</si>
  <si>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</si>
  <si>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</si>
  <si>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</si>
  <si>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</si>
  <si>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</si>
  <si>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</si>
  <si>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</si>
  <si>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</si>
  <si>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</si>
  <si>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</si>
  <si>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</si>
  <si>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</si>
  <si>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</si>
  <si>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</si>
  <si>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</si>
  <si>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</si>
  <si>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</si>
  <si>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</si>
  <si>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</si>
  <si>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</si>
  <si>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</si>
  <si>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00200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</si>
</sst>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2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4">
        <n v="201"/>
        <n v="202"/>
        <n v="203"/>
        <m/>
      </sharedItems>
    </cacheField>
    <cacheField name="HOD_ENAME">
      <sharedItems containsBlank="1" containsMixedTypes="0" count="7">
        <s v="Governor's Secretariat"/>
        <s v="Governor's Household"/>
        <s v="Council of Ministers"/>
        <m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7">
        <s v="ஆளுநரின் செயலகம்"/>
        <s v="ஆளுநர் இல்லம்"/>
        <s v="அமைச்சரவை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77">
        <s v="201203090AA"/>
        <s v="201203102AA"/>
        <s v="201203101AA"/>
        <s v="201203103AF"/>
        <s v="201203103AH"/>
        <s v="201203103AI"/>
        <s v="201203104AB"/>
        <s v="201203106AB"/>
        <s v="201203107AA"/>
        <s v="201203108AA"/>
        <s v="201203108AB"/>
        <s v="201203110AA"/>
        <s v="201203800AA"/>
        <s v="205901053AA"/>
        <s v="205901053BK"/>
        <s v="201300101AA"/>
        <s v="201300108AA"/>
        <s v="201300108AB"/>
        <s v="201300800AA"/>
        <s v="205200090AC"/>
        <s v="205200090BF"/>
        <m/>
        <s v="345100090AV"/>
        <s v="220280003AA"/>
        <s v="201300911AA"/>
        <s v="422180902JA"/>
        <s v="285207800JK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85207101AM"/>
        <s v="285207101AN"/>
        <s v="220203102KL"/>
        <s v="285207101AP"/>
        <s v="285207101AQ"/>
        <s v="285207101AR"/>
        <s v="285207101AS"/>
        <s v="201203800AB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85207800JD"/>
        <s v="220203902JB"/>
        <s v="205200911AC"/>
      </sharedItems>
    </cacheField>
    <cacheField name="HOA_ENAME">
      <sharedItems containsBlank="1" containsMixedTypes="0" count="72">
        <s v="Governor's Secretariat"/>
        <s v="Discretionary Grants"/>
        <s v="Emoluments of the Governor"/>
        <s v="Household Establishment of the Governor"/>
        <s v="Maintenance and Repairs of Furnishings"/>
        <s v="Garden Contingencies"/>
        <s v="Hospitality Grant"/>
        <s v="Entertainment Allowances"/>
        <s v="Contract Allowance"/>
        <s v="Tour Expenses"/>
        <s v="Travel Expenses on Appointment and Retirement"/>
        <s v="Purchase of Motor Car to the Governor."/>
        <s v="Purchase of Motor Car to the Governor"/>
        <s v="Residence of the Governor"/>
        <s v="Buildings - Governor's Residence (Administered by Chief Engineer (Buildings))"/>
        <s v="Salary of Ministers and Deputy Ministers"/>
        <s v="Settlement of Air Travel Expenses incurred by the Chief Minister and other Ministers"/>
        <s v="Other Non-Salary Expenditure"/>
        <s v="Personal Staff of Ministers"/>
        <s v="Settlement of Air Travel Expenses incurred by the Personal Staff of Ministers and Officers of Public Department"/>
        <m/>
        <s v="Hackathon Project based learning under State Innovation Fund."/>
        <s v="Single Portal (URLs) for Citizens"/>
        <s v="Deduct - Amount met  from  State Innovation Fund"/>
        <s v="Deduct - Amount met from State Innovation Fund"/>
        <s v="Loans to Secretariat Employees for construction of houses - Information Technology Departmet"/>
        <s v="Provision of Wi-Fi in Public Places - Scheme under State Innovation Fund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Free distribution of Laptop Computers to Students under Special Component Plan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Ungal Thoguthiyil  Mudhalamaichar."/>
        <s v="SMS Based Services Tracking System"/>
        <s v="Grants to TNeGA towards IT Security Auditing of Government Websites and IT Applications"/>
        <s v="Directorate of e-Governance"/>
        <s v="Zero knowledge Proof Identity based Predictive Services Delivery Project."/>
        <s v="Right of Way Permission for Telecom Infrastructure in the State"/>
        <s v="Provision of Free Internet in Government Schools"/>
        <s v="Information Technology Department"/>
        <s v="Assistance towards State Data Centre / Tamil Nadu Wide Area Network / National e-Governance Action Plan (NeGAP)"/>
        <s v="Promotion of Information Technology Department"/>
        <s v="Implementation of Bharat Net Last Mile Connectivity Project through Tamil Nadu Fibre Net Corporation Limited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e-Governance Awareness Campaign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72">
        <s v="ஆளுநரின் செயலகம்"/>
        <s v="விருப்ப மானியங்கள்"/>
        <s v="ஆளுநரின் சம்பளம்"/>
        <s v="ஆளுநரின் இல்லப் பணியாளரமைப்பு"/>
        <s v="அறைகலன்களைப் பராமரித்தலும் பழுது பார்த்தலும்"/>
        <s v="தோட்டச் சில்லறைச் செலவுகள்"/>
        <s v="விருந்தோம்பல் மானியம்"/>
        <s v="கேளிக்கை படி"/>
        <s v="ஒப்பந்தப் படி"/>
        <s v="சுற்றுப் பயணச் செலவுகள்"/>
        <s v="நியமனம் மற்றும் பணி ஓய்வு மீதான பயணச் செலவுகள்"/>
        <s v="ஆளுநருக்கு மோட்டார் வண்டி வாங்குதல்."/>
        <s v="ஆளுநருக்கு மோட்டார் வண்டி வாங்குதல்"/>
        <s v="ஆளுநர் இல்லம்"/>
        <s v="கட்டடங்கள் - ஆளுநர் இல்லம் (தலைமைப் பொறியாளரின் (கட்டடங்கள்) நிருவாகத்தில் உள்ளவை)"/>
        <s v="அமைச்சர்கள், துணை அமைச்சர்களின் சம்பளம்"/>
        <s v="முதலமைச்சர், ஏனைய அமைச்சர்களின் விமானப் பயணச் செலவிற்குத் தொகை கொடுத்தல்"/>
        <s v="ஏனைய சம்பளமில்லாச் செலவுகள்"/>
        <s v="அமைச்சர்களின் நேர்முகப் பணியாளர்கள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m/>
        <s v="இணையப் பாதுகாப்பு கட்டமைப்பு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மின் ஆளுமை இயக்ககம்"/>
        <s v="தமிழக அரசு பணியாளர்களுக்கான மின்னஞ்சல் கணக்குகள்"/>
        <s v="தலைமைச் செயலகத்தில் மின் அலுவலக செயலாக்கம்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தமிழ் இணையத் திட்டம்"/>
        <s v="மக்களுக்கான ஒரே இணையதள முகவரி  (URLs)"/>
        <s v="சென்னையில் நிதி தொழில்நுட்ப சிறப்பு மையம் அமைத்தல்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4">
        <n v="30100"/>
        <n v="30300"/>
        <n v="30400"/>
        <n v="30500"/>
        <n v="30600"/>
        <n v="31700"/>
        <n v="31900"/>
        <n v="32100"/>
        <n v="32400"/>
        <n v="33300"/>
        <n v="34500"/>
        <n v="34900"/>
        <n v="35100"/>
        <n v="35900"/>
        <n v="36800"/>
        <n v="37600"/>
        <n v="30900"/>
        <n v="30800"/>
        <n v="31800"/>
        <n v="31300"/>
        <n v="33400"/>
        <n v="34600"/>
        <n v="31000"/>
        <m/>
      </sharedItems>
    </cacheField>
    <cacheField name="DH_ENAME">
      <sharedItems containsBlank="1" containsMixedTypes="0" count="33">
        <s v="Salaries"/>
        <s v="Dearness Allowance"/>
        <s v="Travel Expenses"/>
        <s v="Office Expenses"/>
        <s v="Rent, Rates and Taxes"/>
        <s v="Minor Works"/>
        <s v="Machinery and Equipments"/>
        <s v="Motor Vehicles"/>
        <s v="Materials and Supplies"/>
        <s v="Payments for Professional and Special Services"/>
        <s v="Petroleum, Oil and Lubricant"/>
        <s v="Festival Advances"/>
        <s v="Compensation"/>
        <s v="Prizes and Awards"/>
        <s v="Cost of Books/Note Books/Slates, etc."/>
        <s v="Computer and Accessories"/>
        <s v="Grants-in-Aid"/>
        <s v="Advertising and Publicity"/>
        <s v="Maintenance"/>
        <s v="Hospitality / Entertainment Expenditure"/>
        <s v="Other Charges"/>
        <s v="Clothing, Tentage and Stores"/>
        <s v="Contributions"/>
        <m/>
        <s v="Wages"/>
        <s v="Miscellaneous"/>
        <s v="Major Works"/>
        <s v="Inter-Account Transfers"/>
        <s v="Training"/>
        <s v="Networking and Connectivity"/>
        <s v="Minor Works "/>
        <s v="Outgo"/>
        <s v="Deduct-Recoveries"/>
      </sharedItems>
    </cacheField>
    <cacheField name="DH_TNAME">
      <sharedItems containsBlank="1" containsMixedTypes="0" count="32">
        <s v="சம்பளங்கள்"/>
        <s v="அகவிலைப்படி"/>
        <s v="பயணச் செலவுகள்"/>
        <s v="அலுவலகச் செலவுகள்"/>
        <s v="வாடகை, கட்டண வீதங்கள், வரிகள்"/>
        <s v="சிறு பணிகள்"/>
        <s v="இயந்திரமும் சாதனமும்"/>
        <s v="மோட்டார் வண்டிகள்"/>
        <s v="பொருள்களும் வழங்கலும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கணினியும் துணைப் பாகங்களும்"/>
        <s v="உதவித் தொகை"/>
        <s v="விளம்பரமும் பிரச்சாரமும்"/>
        <s v="பராமரிப்பு"/>
        <s v="விருந்தோம்பல், கேளிக்கைச் செலவுகள்"/>
        <s v="ஏனைய செலவுகள்"/>
        <s v="உடைகள், கூடாரச் செலவுகள், பண்டகசாலைப் பொருள்கள்"/>
        <s v="பங்குத் தொகைகள்"/>
        <m/>
        <s v="ஊதியங்கள்"/>
        <s v="கழிக்கவும் - திருப்பி வசூலிப்பவை"/>
        <s v="பெரும் பணிகள்"/>
        <s v="கணக்குகளிடையே மாற்றம்"/>
        <s v="பல்வகை"/>
        <s v="வழங்குதல்"/>
        <s v="வலைபின்னல் மற்றும் இணைப்புகள்"/>
        <s v="பயிற்சி"/>
      </sharedItems>
    </cacheField>
    <cacheField name="SDH">
      <sharedItems containsString="0" containsBlank="1" containsMixedTypes="0" containsNumber="1" containsInteger="1" count="46">
        <n v="30101"/>
        <n v="30102"/>
        <n v="30103"/>
        <n v="30104"/>
        <n v="30106"/>
        <n v="30107"/>
        <n v="30108"/>
        <n v="30301"/>
        <n v="30401"/>
        <n v="30501"/>
        <n v="30502"/>
        <n v="30503"/>
        <n v="30504"/>
        <n v="30603"/>
        <n v="31701"/>
        <n v="31901"/>
        <n v="32101"/>
        <n v="32102"/>
        <n v="32401"/>
        <n v="33301"/>
        <n v="33304"/>
        <n v="34501"/>
        <n v="34901"/>
        <n v="34902"/>
        <n v="35151"/>
        <n v="35901"/>
        <n v="36801"/>
        <n v="37601"/>
        <n v="37602"/>
        <n v="37603"/>
        <n v="30909"/>
        <n v="30402"/>
        <n v="30505"/>
        <n v="30801"/>
        <n v="31902"/>
        <n v="31903"/>
        <n v="31809"/>
        <n v="31301"/>
        <n v="33401"/>
        <n v="34601"/>
        <n v="31801"/>
        <n v="31804"/>
        <n v="32103"/>
        <n v="33402"/>
        <n v="31009"/>
        <m/>
      </sharedItems>
    </cacheField>
    <cacheField name="SDH_ENAME">
      <sharedItems containsBlank="1" containsMixedTypes="0" count="55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elephone Charges"/>
        <s v="Other Contingencies"/>
        <s v="Electricity Charges"/>
        <s v="Service Postage &amp; Postal Expenditure"/>
        <s v="Water Charges"/>
        <s v="Minor Works"/>
        <s v="Purchase"/>
        <s v="Maintenance of Functional Vehicles"/>
        <s v="Materials and Supplies"/>
        <s v="Pleaders Fees"/>
        <s v="Contract Payment"/>
        <s v="Petroleum, Oil and Lubricant"/>
        <s v="Festival Advances-Debit"/>
        <s v="Festival Advances-Credit"/>
        <s v="Claims under no fault liability -  principal  charges"/>
        <s v="Prizes and Awards"/>
        <s v="Cost of Books/Note Books/Slates, etc."/>
        <s v="Maintenance"/>
        <s v="Stationery"/>
        <s v="Others"/>
        <s v="Transfer Travelling Allowances"/>
        <s v="Furniture"/>
        <s v="Advertisement Charges"/>
        <s v="Renewal and Replacement"/>
        <s v="Hospitality / Entertainment Expenditure"/>
        <s v="Other Items"/>
        <s v="Clothing, Tentage and Stores"/>
        <s v="Periodical Maintenance"/>
        <s v="Wages"/>
        <s v="Hire Charges"/>
        <s v="Purchase  of  Books &amp; Periodicals to Libraries  etc.,"/>
        <m/>
        <s v="Networking"/>
        <s v="Bearing Interest"/>
        <s v="Inter-Account Transfers"/>
        <s v="Recoveries of Overpayments / Remittance of excess drawals"/>
        <s v="Grants for Specific Schemes"/>
        <s v="Minor Works "/>
        <s v="Remuneration"/>
        <s v="Special Service"/>
        <s v="Major Works"/>
        <s v="Other Contingencies "/>
        <s v="Miscellaneous"/>
        <s v="Rent"/>
        <s v="Training"/>
        <s v="Grants for Current Expenditure"/>
      </sharedItems>
    </cacheField>
    <cacheField name="SDH_TNAME">
      <sharedItems containsBlank="1" containsMixedTypes="0" count="53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தண்ணீர் கட்டணங்கள்"/>
        <s v="சிறு பணிகள்"/>
        <s v="வாங்குதல்"/>
        <s v="இயங்கும் ஊர்திகளின் பராமரிப்பு"/>
        <s v="பொருள்களும் வழங்கலும்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பேரில் தொகை கோருதல் - முதன்மைச் செலவுகள்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ராமரிப்பு"/>
        <s v="எழுதுபொருள்"/>
        <s v="ஏனையவை"/>
        <s v="பணியிட மாற்றல் பயணப்படிகள்"/>
        <s v="அறைகலன்"/>
        <s v="விளம்பரக் கட்டணங்கள்"/>
        <s v="புதுப்பித்தலும் மாற்றியமைத்தலும்"/>
        <s v="விருந்தோம்பல், கேளிக்கைச் செலவுகள்"/>
        <s v="ஏனைய இனங்கள்"/>
        <s v="உடைகள், கூடாரச் செலவுகள், பண்டகசாலைப் பொருள்கள்"/>
        <s v="குறித்த காலப் பராமரிப்பு"/>
        <s v="ஊதியங்கள்"/>
        <s v="வாடகைக் கட்டணங்கள்"/>
        <s v="நூலகங்கள் முதலியவற்றிற்கு புத்தகங்கள், குறித்த காலவெளியீடுகள் வாங்குதல்,"/>
        <m/>
        <s v="வலைபின்னல்"/>
        <s v="நடப்புச் செலவுக்கான உதவித் தொகை"/>
        <s v="குறிப்பிட்ட திட்டங்களுக்கான உதவித் தொகை"/>
        <s v="பெரும் பணிகள்"/>
        <s v="ஊதியம்"/>
        <s v="பல்வகை"/>
        <s v="மிகையாகக் கொடுத்த தொகையை வசூலித்தல் / மிகையாகப் பெற்ற தொகையைத் திரும்பச் செலுத்துதல்"/>
        <s v="பயிற்சி"/>
        <s v="வாடகை"/>
        <s v="கணக்குகளிடையே மாற்றம்"/>
        <s v="சிறப்புப் பணி"/>
        <s v="வட்டியுடன் கூடியது"/>
      </sharedItems>
    </cacheField>
    <cacheField name="CHARGE_TYPE">
      <sharedItems containsBlank="1" containsMixedTypes="0" count="5">
        <s v="C"/>
        <s v="V"/>
        <m/>
        <s v="Voted"/>
        <s v="Charged"/>
      </sharedItems>
    </cacheField>
    <cacheField name="CHARGE_ENAME">
      <sharedItems containsBlank="1" containsMixedTypes="0" count="3">
        <s v="Charged"/>
        <s v="Voted"/>
        <m/>
      </sharedItems>
    </cacheField>
    <cacheField name="CHARGE_TNAME">
      <sharedItems containsBlank="1" containsMixedTypes="0" count="3">
        <s v="சாட்டியது"/>
        <s v="அனுமதித்த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m/>
        <s v="CE"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27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4">
        <item x="3"/>
        <item x="0"/>
        <item x="1"/>
        <item x="2"/>
      </items>
    </pivotField>
    <pivotField axis="axisPage" compact="0" outline="0" showAll="0" name="HOD     _NAME" defaultSubtotal="0">
      <items count="7">
        <item x="2"/>
        <item x="1"/>
        <item x="0"/>
        <item x="3"/>
        <item m="1" x="4"/>
        <item m="1" x="5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77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m="1" x="63"/>
        <item x="15"/>
        <item x="16"/>
        <item x="17"/>
        <item x="18"/>
        <item m="1" x="24"/>
        <item x="19"/>
        <item x="20"/>
        <item m="1" x="76"/>
        <item x="13"/>
        <item x="14"/>
        <item x="21"/>
        <item m="1" x="23"/>
        <item m="1" x="64"/>
        <item m="1" x="29"/>
        <item m="1" x="51"/>
        <item m="1" x="31"/>
        <item m="1" x="33"/>
        <item m="1" x="34"/>
        <item m="1" x="35"/>
        <item m="1" x="49"/>
        <item m="1" x="53"/>
        <item m="1" x="73"/>
        <item m="1" x="74"/>
        <item m="1" x="28"/>
        <item m="1" x="43"/>
        <item m="1" x="39"/>
        <item m="1" x="71"/>
        <item m="1" x="22"/>
        <item m="1" x="44"/>
        <item m="1" x="27"/>
        <item m="1" x="25"/>
        <item m="1" x="65"/>
        <item m="1" x="50"/>
        <item m="1" x="70"/>
        <item m="1" x="58"/>
        <item m="1" x="75"/>
        <item m="1" x="67"/>
        <item m="1" x="37"/>
        <item m="1" x="40"/>
        <item m="1" x="42"/>
        <item m="1" x="45"/>
        <item m="1" x="46"/>
        <item m="1" x="48"/>
        <item m="1" x="52"/>
        <item m="1" x="54"/>
        <item m="1" x="56"/>
        <item m="1" x="57"/>
        <item m="1" x="59"/>
        <item m="1" x="60"/>
        <item m="1" x="61"/>
        <item m="1" x="62"/>
        <item m="1" x="66"/>
        <item m="1" x="68"/>
        <item m="1" x="69"/>
        <item m="1" x="47"/>
        <item m="1" x="55"/>
        <item m="1" x="26"/>
        <item m="1" x="30"/>
        <item m="1" x="32"/>
        <item m="1" x="36"/>
        <item m="1" x="38"/>
        <item m="1" x="41"/>
        <item m="1" x="72"/>
      </items>
    </pivotField>
    <pivotField axis="axisRow" compact="0" outline="0" showAll="0" name="Head of Account Description" defaultSubtotal="0">
      <items count="72">
        <item x="14"/>
        <item x="8"/>
        <item m="1" x="70"/>
        <item x="1"/>
        <item x="2"/>
        <item x="7"/>
        <item x="5"/>
        <item x="0"/>
        <item x="6"/>
        <item x="3"/>
        <item x="4"/>
        <item x="17"/>
        <item x="18"/>
        <item x="12"/>
        <item x="11"/>
        <item x="13"/>
        <item x="15"/>
        <item x="16"/>
        <item x="19"/>
        <item x="9"/>
        <item x="10"/>
        <item x="20"/>
        <item m="1" x="21"/>
        <item m="1" x="31"/>
        <item m="1" x="51"/>
        <item m="1" x="58"/>
        <item m="1" x="23"/>
        <item m="1" x="43"/>
        <item m="1" x="60"/>
        <item m="1" x="28"/>
        <item m="1" x="67"/>
        <item m="1" x="42"/>
        <item m="1" x="32"/>
        <item m="1" x="64"/>
        <item m="1" x="59"/>
        <item m="1" x="63"/>
        <item m="1" x="45"/>
        <item m="1" x="44"/>
        <item m="1" x="36"/>
        <item m="1" x="46"/>
        <item m="1" x="26"/>
        <item m="1" x="24"/>
        <item m="1" x="47"/>
        <item m="1" x="25"/>
        <item m="1" x="52"/>
        <item m="1" x="53"/>
        <item m="1" x="40"/>
        <item m="1" x="27"/>
        <item m="1" x="41"/>
        <item m="1" x="48"/>
        <item m="1" x="55"/>
        <item m="1" x="56"/>
        <item m="1" x="49"/>
        <item m="1" x="65"/>
        <item m="1" x="22"/>
        <item m="1" x="29"/>
        <item m="1" x="30"/>
        <item m="1" x="33"/>
        <item m="1" x="66"/>
        <item m="1" x="37"/>
        <item m="1" x="34"/>
        <item m="1" x="69"/>
        <item m="1" x="62"/>
        <item m="1" x="35"/>
        <item m="1" x="57"/>
        <item m="1" x="68"/>
        <item m="1" x="54"/>
        <item m="1" x="61"/>
        <item m="1" x="39"/>
        <item m="1" x="38"/>
        <item m="1" x="71"/>
        <item m="1" x="50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Row" compact="0" outline="0" showAll="0" name="Detail Head Description" defaultSubtotal="0">
      <items count="55">
        <item x="6"/>
        <item x="35"/>
        <item x="19"/>
        <item x="25"/>
        <item x="7"/>
        <item x="11"/>
        <item x="22"/>
        <item x="21"/>
        <item x="30"/>
        <item x="38"/>
        <item x="33"/>
        <item x="4"/>
        <item x="26"/>
        <item x="16"/>
        <item x="17"/>
        <item x="1"/>
        <item x="2"/>
        <item m="1" x="46"/>
        <item x="3"/>
        <item m="1" x="50"/>
        <item x="34"/>
        <item x="28"/>
        <item x="0"/>
        <item x="36"/>
        <item x="20"/>
        <item x="18"/>
        <item x="24"/>
        <item x="15"/>
        <item x="39"/>
        <item m="1" x="44"/>
        <item x="32"/>
        <item x="12"/>
        <item x="27"/>
        <item x="9"/>
        <item x="8"/>
        <item x="29"/>
        <item x="5"/>
        <item x="37"/>
        <item x="13"/>
        <item x="40"/>
        <item x="23"/>
        <item x="31"/>
        <item m="1" x="45"/>
        <item m="1" x="43"/>
        <item m="1" x="54"/>
        <item x="10"/>
        <item m="1" x="53"/>
        <item m="1" x="51"/>
        <item m="1" x="49"/>
        <item m="1" x="42"/>
        <item m="1" x="52"/>
        <item x="14"/>
        <item m="1" x="47"/>
        <item m="1" x="48"/>
        <item m="1" x="41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0"/>
        <item x="1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18">
    <i>
      <x/>
      <x v="24"/>
      <x v="21"/>
      <x/>
      <x v="39"/>
      <x v="1"/>
      <x v="2"/>
    </i>
    <i>
      <x v="1"/>
      <x/>
      <x v="7"/>
      <x v="1"/>
      <x v="22"/>
      <x/>
      <x/>
    </i>
    <i r="3">
      <x v="2"/>
      <x v="15"/>
      <x/>
      <x/>
    </i>
    <i r="3">
      <x v="3"/>
      <x v="16"/>
      <x/>
      <x/>
    </i>
    <i r="3">
      <x v="4"/>
      <x v="18"/>
      <x/>
      <x/>
    </i>
    <i r="3">
      <x v="5"/>
      <x v="11"/>
      <x/>
      <x/>
    </i>
    <i r="3">
      <x v="6"/>
      <x v="36"/>
      <x/>
      <x/>
    </i>
    <i r="3">
      <x v="7"/>
      <x/>
      <x/>
      <x/>
    </i>
    <i r="3">
      <x v="8"/>
      <x v="4"/>
      <x/>
      <x/>
    </i>
    <i r="3">
      <x v="9"/>
      <x v="34"/>
      <x/>
      <x/>
    </i>
    <i r="3">
      <x v="10"/>
      <x v="33"/>
      <x/>
      <x/>
    </i>
    <i r="3">
      <x v="11"/>
      <x v="45"/>
      <x/>
      <x/>
    </i>
    <i r="3">
      <x v="12"/>
      <x v="5"/>
      <x/>
      <x/>
    </i>
    <i r="3">
      <x v="13"/>
      <x v="31"/>
      <x/>
      <x/>
    </i>
    <i r="3">
      <x v="14"/>
      <x v="38"/>
      <x/>
      <x/>
    </i>
    <i r="3">
      <x v="15"/>
      <x v="51"/>
      <x/>
      <x/>
    </i>
    <i r="3">
      <x v="16"/>
      <x v="27"/>
      <x/>
      <x/>
    </i>
    <i r="3">
      <x v="17"/>
      <x v="27"/>
      <x/>
      <x/>
    </i>
    <i r="3">
      <x v="18"/>
      <x v="13"/>
      <x/>
      <x/>
    </i>
    <i r="3">
      <x v="19"/>
      <x v="14"/>
      <x/>
      <x/>
    </i>
    <i r="3">
      <x v="20"/>
      <x v="25"/>
      <x/>
      <x/>
    </i>
    <i r="3">
      <x v="21"/>
      <x v="2"/>
      <x/>
      <x/>
    </i>
    <i r="3">
      <x v="22"/>
      <x v="24"/>
      <x/>
      <x/>
    </i>
    <i r="3">
      <x v="23"/>
      <x v="7"/>
      <x/>
      <x/>
    </i>
    <i r="3">
      <x v="24"/>
      <x v="6"/>
      <x/>
      <x/>
    </i>
    <i r="3">
      <x v="25"/>
      <x v="40"/>
      <x/>
      <x/>
    </i>
    <i r="3">
      <x v="26"/>
      <x v="26"/>
      <x/>
      <x/>
    </i>
    <i r="3">
      <x v="27"/>
      <x v="3"/>
      <x/>
      <x/>
    </i>
    <i r="3">
      <x v="28"/>
      <x v="27"/>
      <x/>
      <x/>
    </i>
    <i r="3">
      <x v="29"/>
      <x v="12"/>
      <x/>
      <x/>
    </i>
    <i r="3">
      <x v="30"/>
      <x v="32"/>
      <x/>
      <x/>
    </i>
    <i r="1">
      <x v="2"/>
      <x v="3"/>
      <x v="31"/>
      <x v="21"/>
      <x/>
      <x/>
    </i>
    <i>
      <x v="2"/>
      <x v="1"/>
      <x v="4"/>
      <x v="1"/>
      <x v="22"/>
      <x/>
      <x/>
    </i>
    <i r="1">
      <x v="3"/>
      <x v="9"/>
      <x v="1"/>
      <x v="22"/>
      <x/>
      <x/>
    </i>
    <i r="3">
      <x v="2"/>
      <x v="15"/>
      <x/>
      <x/>
    </i>
    <i r="3">
      <x v="3"/>
      <x v="16"/>
      <x/>
      <x/>
    </i>
    <i r="3">
      <x v="4"/>
      <x v="18"/>
      <x/>
      <x/>
    </i>
    <i r="3">
      <x v="5"/>
      <x v="11"/>
      <x/>
      <x/>
    </i>
    <i r="3">
      <x v="6"/>
      <x v="36"/>
      <x/>
      <x/>
    </i>
    <i r="3">
      <x v="7"/>
      <x/>
      <x/>
      <x/>
    </i>
    <i r="3">
      <x v="8"/>
      <x v="4"/>
      <x/>
      <x/>
    </i>
    <i r="3">
      <x v="9"/>
      <x v="34"/>
      <x/>
      <x/>
    </i>
    <i r="3">
      <x v="10"/>
      <x v="33"/>
      <x/>
      <x/>
    </i>
    <i r="3">
      <x v="11"/>
      <x v="45"/>
      <x/>
      <x/>
    </i>
    <i r="3">
      <x v="12"/>
      <x v="5"/>
      <x/>
      <x/>
    </i>
    <i r="3">
      <x v="13"/>
      <x v="31"/>
      <x/>
      <x/>
    </i>
    <i r="3">
      <x v="14"/>
      <x v="38"/>
      <x/>
      <x/>
    </i>
    <i r="3">
      <x v="16"/>
      <x v="27"/>
      <x/>
      <x/>
    </i>
    <i r="3">
      <x v="20"/>
      <x v="25"/>
      <x/>
      <x/>
    </i>
    <i r="3">
      <x v="21"/>
      <x v="2"/>
      <x/>
      <x/>
    </i>
    <i r="3">
      <x v="23"/>
      <x v="7"/>
      <x/>
      <x/>
    </i>
    <i r="3">
      <x v="24"/>
      <x v="6"/>
      <x/>
      <x/>
    </i>
    <i r="3">
      <x v="25"/>
      <x v="40"/>
      <x/>
      <x/>
    </i>
    <i r="3">
      <x v="26"/>
      <x v="26"/>
      <x/>
      <x/>
    </i>
    <i r="3">
      <x v="28"/>
      <x v="27"/>
      <x/>
      <x/>
    </i>
    <i r="3">
      <x v="29"/>
      <x v="12"/>
      <x/>
      <x/>
    </i>
    <i r="3">
      <x v="30"/>
      <x v="32"/>
      <x/>
      <x/>
    </i>
    <i r="3">
      <x v="32"/>
      <x v="35"/>
      <x/>
      <x/>
    </i>
    <i r="3">
      <x v="33"/>
      <x v="8"/>
      <x/>
      <x/>
    </i>
    <i r="3">
      <x v="34"/>
      <x v="41"/>
      <x/>
      <x/>
    </i>
    <i r="3">
      <x v="35"/>
      <x v="30"/>
      <x/>
      <x/>
    </i>
    <i r="3">
      <x v="36"/>
      <x v="12"/>
      <x/>
      <x/>
    </i>
    <i r="1">
      <x v="4"/>
      <x v="10"/>
      <x v="11"/>
      <x v="45"/>
      <x/>
      <x/>
    </i>
    <i r="3">
      <x v="37"/>
      <x v="21"/>
      <x/>
      <x/>
    </i>
    <i r="1">
      <x v="5"/>
      <x v="6"/>
      <x v="37"/>
      <x v="21"/>
      <x/>
      <x/>
    </i>
    <i r="1">
      <x v="6"/>
      <x v="8"/>
      <x v="38"/>
      <x v="10"/>
      <x/>
      <x/>
    </i>
    <i r="1">
      <x v="7"/>
      <x v="5"/>
      <x v="38"/>
      <x v="10"/>
      <x/>
      <x/>
    </i>
    <i r="1">
      <x v="8"/>
      <x v="1"/>
      <x v="18"/>
      <x v="13"/>
      <x/>
      <x/>
    </i>
    <i r="3">
      <x v="22"/>
      <x v="24"/>
      <x/>
      <x/>
    </i>
    <i r="3">
      <x v="37"/>
      <x v="21"/>
      <x/>
      <x/>
    </i>
    <i r="3">
      <x v="39"/>
      <x v="20"/>
      <x/>
      <x/>
    </i>
    <i r="3">
      <x v="40"/>
      <x v="1"/>
      <x/>
      <x/>
    </i>
    <i r="1">
      <x v="9"/>
      <x v="19"/>
      <x v="9"/>
      <x v="34"/>
      <x/>
      <x/>
    </i>
    <i r="1">
      <x v="10"/>
      <x v="20"/>
      <x v="9"/>
      <x v="34"/>
      <x/>
      <x/>
    </i>
    <i r="1">
      <x v="11"/>
      <x v="14"/>
      <x v="17"/>
      <x v="27"/>
      <x/>
      <x/>
    </i>
    <i r="1">
      <x v="12"/>
      <x v="13"/>
      <x v="17"/>
      <x v="27"/>
      <x/>
      <x/>
    </i>
    <i r="1">
      <x v="22"/>
      <x v="15"/>
      <x v="21"/>
      <x v="2"/>
      <x/>
      <x/>
    </i>
    <i r="3">
      <x v="41"/>
      <x v="23"/>
      <x/>
      <x/>
    </i>
    <i r="3">
      <x v="42"/>
      <x v="37"/>
      <x/>
      <x/>
    </i>
    <i r="1">
      <x v="23"/>
      <x/>
      <x v="12"/>
      <x v="5"/>
      <x/>
      <x v="1"/>
    </i>
    <i r="3">
      <x v="14"/>
      <x v="38"/>
      <x/>
      <x v="1"/>
    </i>
    <i r="3">
      <x v="21"/>
      <x v="2"/>
      <x/>
      <x v="1"/>
    </i>
    <i r="3">
      <x v="41"/>
      <x v="23"/>
      <x/>
      <x v="1"/>
    </i>
    <i>
      <x v="3"/>
      <x v="14"/>
      <x v="16"/>
      <x v="1"/>
      <x v="22"/>
      <x/>
      <x v="1"/>
    </i>
    <i r="3">
      <x v="3"/>
      <x v="16"/>
      <x/>
      <x v="1"/>
    </i>
    <i r="3">
      <x v="4"/>
      <x v="18"/>
      <x/>
      <x v="1"/>
    </i>
    <i r="1">
      <x v="15"/>
      <x v="19"/>
      <x v="9"/>
      <x v="34"/>
      <x/>
      <x v="1"/>
    </i>
    <i r="1">
      <x v="16"/>
      <x v="17"/>
      <x v="9"/>
      <x v="34"/>
      <x/>
      <x v="1"/>
    </i>
    <i r="1">
      <x v="17"/>
      <x v="11"/>
      <x v="10"/>
      <x v="33"/>
      <x/>
      <x v="1"/>
    </i>
    <i r="3">
      <x v="11"/>
      <x v="45"/>
      <x/>
      <x v="1"/>
    </i>
    <i r="3">
      <x v="16"/>
      <x v="27"/>
      <x/>
      <x v="1"/>
    </i>
    <i r="3">
      <x v="17"/>
      <x v="27"/>
      <x/>
      <x v="1"/>
    </i>
    <i r="3">
      <x v="18"/>
      <x v="13"/>
      <x/>
      <x v="1"/>
    </i>
    <i r="3">
      <x v="22"/>
      <x v="24"/>
      <x/>
      <x v="1"/>
    </i>
    <i r="3">
      <x v="28"/>
      <x v="27"/>
      <x/>
      <x v="1"/>
    </i>
    <i r="3">
      <x v="33"/>
      <x v="8"/>
      <x/>
      <x v="1"/>
    </i>
    <i r="3">
      <x v="43"/>
      <x v="9"/>
      <x/>
      <x v="1"/>
    </i>
    <i r="3">
      <x v="44"/>
      <x v="28"/>
      <x/>
      <x v="1"/>
    </i>
    <i r="1">
      <x v="19"/>
      <x v="1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3"/>
      <x/>
      <x v="1"/>
    </i>
    <i r="3">
      <x v="11"/>
      <x v="45"/>
      <x/>
      <x v="1"/>
    </i>
    <i r="3">
      <x v="16"/>
      <x v="27"/>
      <x/>
      <x v="1"/>
    </i>
    <i r="3">
      <x v="22"/>
      <x v="24"/>
      <x/>
      <x v="1"/>
    </i>
    <i r="3">
      <x v="23"/>
      <x v="7"/>
      <x/>
      <x v="1"/>
    </i>
    <i r="3">
      <x v="24"/>
      <x v="6"/>
      <x/>
      <x v="1"/>
    </i>
    <i r="3">
      <x v="25"/>
      <x v="40"/>
      <x/>
      <x/>
    </i>
    <i r="3">
      <x v="26"/>
      <x v="26"/>
      <x/>
      <x v="1"/>
    </i>
    <i r="3">
      <x v="45"/>
      <x v="21"/>
      <x/>
      <x v="1"/>
    </i>
    <i r="1">
      <x v="20"/>
      <x v="18"/>
      <x v="9"/>
      <x v="34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27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4">
        <item x="3"/>
        <item x="0"/>
        <item x="1"/>
        <item x="2"/>
      </items>
    </pivotField>
    <pivotField compact="0" outline="0" showAll="0" defaultSubtotal="0"/>
    <pivotField axis="axisPage" compact="0" outline="0" showAll="0" name="துறைத் தலைமை " defaultSubtotal="0">
      <items count="7">
        <item x="2"/>
        <item x="0"/>
        <item x="1"/>
        <item x="3"/>
        <item m="1" x="6"/>
        <item m="1" x="4"/>
        <item m="1"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77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m="1" x="63"/>
        <item x="15"/>
        <item x="16"/>
        <item x="17"/>
        <item x="18"/>
        <item m="1" x="24"/>
        <item x="19"/>
        <item x="20"/>
        <item m="1" x="76"/>
        <item x="13"/>
        <item x="14"/>
        <item x="21"/>
        <item m="1" x="23"/>
        <item m="1" x="64"/>
        <item m="1" x="29"/>
        <item m="1" x="51"/>
        <item m="1" x="31"/>
        <item m="1" x="33"/>
        <item m="1" x="34"/>
        <item m="1" x="35"/>
        <item m="1" x="49"/>
        <item m="1" x="53"/>
        <item m="1" x="73"/>
        <item m="1" x="74"/>
        <item m="1" x="28"/>
        <item m="1" x="43"/>
        <item m="1" x="39"/>
        <item m="1" x="71"/>
        <item m="1" x="22"/>
        <item m="1" x="44"/>
        <item m="1" x="27"/>
        <item m="1" x="25"/>
        <item m="1" x="65"/>
        <item m="1" x="50"/>
        <item m="1" x="70"/>
        <item m="1" x="58"/>
        <item m="1" x="75"/>
        <item m="1" x="67"/>
        <item m="1" x="37"/>
        <item m="1" x="40"/>
        <item m="1" x="42"/>
        <item m="1" x="45"/>
        <item m="1" x="46"/>
        <item m="1" x="48"/>
        <item m="1" x="52"/>
        <item m="1" x="54"/>
        <item m="1" x="56"/>
        <item m="1" x="57"/>
        <item m="1" x="59"/>
        <item m="1" x="60"/>
        <item m="1" x="61"/>
        <item m="1" x="62"/>
        <item m="1" x="66"/>
        <item m="1" x="68"/>
        <item m="1" x="69"/>
        <item m="1" x="47"/>
        <item m="1" x="55"/>
        <item m="1" x="26"/>
        <item m="1" x="30"/>
        <item m="1" x="32"/>
        <item m="1" x="36"/>
        <item m="1" x="38"/>
        <item m="1" x="41"/>
        <item m="1" x="72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72">
        <item x="19"/>
        <item x="18"/>
        <item x="15"/>
        <item x="4"/>
        <item x="3"/>
        <item x="2"/>
        <item x="0"/>
        <item x="12"/>
        <item x="11"/>
        <item x="13"/>
        <item x="17"/>
        <item x="8"/>
        <item x="14"/>
        <item m="1" x="26"/>
        <item x="7"/>
        <item x="9"/>
        <item x="5"/>
        <item x="10"/>
        <item m="1" x="54"/>
        <item x="16"/>
        <item x="6"/>
        <item x="1"/>
        <item x="20"/>
        <item m="1" x="58"/>
        <item m="1" x="70"/>
        <item m="1" x="52"/>
        <item m="1" x="22"/>
        <item m="1" x="42"/>
        <item m="1" x="24"/>
        <item m="1" x="34"/>
        <item m="1" x="69"/>
        <item m="1" x="21"/>
        <item m="1" x="44"/>
        <item m="1" x="55"/>
        <item m="1" x="56"/>
        <item m="1" x="53"/>
        <item m="1" x="36"/>
        <item m="1" x="46"/>
        <item m="1" x="59"/>
        <item m="1" x="67"/>
        <item m="1" x="57"/>
        <item m="1" x="48"/>
        <item m="1" x="41"/>
        <item m="1" x="28"/>
        <item m="1" x="63"/>
        <item m="1" x="23"/>
        <item m="1" x="29"/>
        <item m="1" x="38"/>
        <item m="1" x="47"/>
        <item m="1" x="37"/>
        <item m="1" x="30"/>
        <item m="1" x="51"/>
        <item m="1" x="66"/>
        <item m="1" x="43"/>
        <item m="1" x="35"/>
        <item m="1" x="45"/>
        <item m="1" x="60"/>
        <item m="1" x="31"/>
        <item m="1" x="65"/>
        <item m="1" x="71"/>
        <item m="1" x="27"/>
        <item m="1" x="40"/>
        <item m="1" x="39"/>
        <item m="1" x="33"/>
        <item m="1" x="49"/>
        <item m="1" x="32"/>
        <item m="1" x="64"/>
        <item m="1" x="50"/>
        <item m="1" x="68"/>
        <item m="1" x="62"/>
        <item m="1" x="61"/>
        <item m="1" x="25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53">
        <item x="7"/>
        <item x="0"/>
        <item x="18"/>
        <item x="12"/>
        <item x="30"/>
        <item x="16"/>
        <item x="35"/>
        <item x="37"/>
        <item x="27"/>
        <item x="34"/>
        <item x="10"/>
        <item x="3"/>
        <item x="28"/>
        <item x="19"/>
        <item x="36"/>
        <item x="14"/>
        <item x="8"/>
        <item x="13"/>
        <item x="9"/>
        <item x="6"/>
        <item x="39"/>
        <item x="29"/>
        <item x="21"/>
        <item x="22"/>
        <item x="5"/>
        <item x="26"/>
        <item x="24"/>
        <item x="32"/>
        <item x="25"/>
        <item x="20"/>
        <item x="17"/>
        <item x="2"/>
        <item x="1"/>
        <item m="1" x="47"/>
        <item sd="0" x="11"/>
        <item x="15"/>
        <item x="38"/>
        <item x="33"/>
        <item x="4"/>
        <item x="40"/>
        <item x="23"/>
        <item x="31"/>
        <item m="1" x="43"/>
        <item m="1" x="50"/>
        <item m="1" x="42"/>
        <item m="1" x="48"/>
        <item m="1" x="46"/>
        <item m="1" x="44"/>
        <item m="1" x="52"/>
        <item m="1" x="49"/>
        <item m="1" x="45"/>
        <item m="1" x="51"/>
        <item m="1" x="41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1"/>
        <item x="0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18">
    <i>
      <x/>
      <x v="24"/>
      <x v="22"/>
      <x/>
      <x v="39"/>
      <x v="1"/>
      <x v="2"/>
    </i>
    <i>
      <x v="1"/>
      <x/>
      <x v="6"/>
      <x v="1"/>
      <x v="1"/>
      <x/>
      <x v="1"/>
    </i>
    <i r="3">
      <x v="2"/>
      <x v="32"/>
      <x/>
      <x v="1"/>
    </i>
    <i r="3">
      <x v="3"/>
      <x v="31"/>
      <x/>
      <x v="1"/>
    </i>
    <i r="3">
      <x v="4"/>
      <x v="11"/>
      <x/>
      <x v="1"/>
    </i>
    <i r="3">
      <x v="5"/>
      <x v="38"/>
      <x/>
      <x v="1"/>
    </i>
    <i r="3">
      <x v="6"/>
      <x v="24"/>
      <x/>
      <x v="1"/>
    </i>
    <i r="3">
      <x v="7"/>
      <x v="19"/>
      <x/>
      <x v="1"/>
    </i>
    <i r="3">
      <x v="8"/>
      <x/>
      <x/>
      <x v="1"/>
    </i>
    <i r="3">
      <x v="9"/>
      <x v="16"/>
      <x/>
      <x v="1"/>
    </i>
    <i r="3">
      <x v="10"/>
      <x v="18"/>
      <x/>
      <x v="1"/>
    </i>
    <i r="3">
      <x v="11"/>
      <x v="10"/>
      <x/>
      <x v="1"/>
    </i>
    <i r="3">
      <x v="12"/>
      <x v="34"/>
    </i>
    <i r="3">
      <x v="13"/>
      <x v="3"/>
      <x/>
      <x v="1"/>
    </i>
    <i r="3">
      <x v="14"/>
      <x v="17"/>
      <x/>
      <x v="1"/>
    </i>
    <i r="3">
      <x v="15"/>
      <x v="15"/>
      <x/>
      <x v="1"/>
    </i>
    <i r="3">
      <x v="16"/>
      <x v="35"/>
      <x/>
      <x v="1"/>
    </i>
    <i r="3">
      <x v="17"/>
      <x v="35"/>
      <x/>
      <x v="1"/>
    </i>
    <i r="3">
      <x v="18"/>
      <x v="5"/>
      <x/>
      <x v="1"/>
    </i>
    <i r="3">
      <x v="19"/>
      <x v="30"/>
      <x/>
      <x v="1"/>
    </i>
    <i r="3">
      <x v="20"/>
      <x v="2"/>
      <x/>
      <x v="1"/>
    </i>
    <i r="3">
      <x v="21"/>
      <x v="13"/>
      <x/>
      <x v="1"/>
    </i>
    <i r="3">
      <x v="22"/>
      <x v="29"/>
      <x/>
      <x v="1"/>
    </i>
    <i r="3">
      <x v="23"/>
      <x v="22"/>
      <x/>
      <x v="1"/>
    </i>
    <i r="3">
      <x v="24"/>
      <x v="23"/>
      <x/>
      <x v="1"/>
    </i>
    <i r="3">
      <x v="25"/>
      <x v="40"/>
      <x/>
      <x v="1"/>
    </i>
    <i r="3">
      <x v="26"/>
      <x v="26"/>
      <x/>
      <x v="1"/>
    </i>
    <i r="3">
      <x v="27"/>
      <x v="28"/>
      <x/>
      <x v="1"/>
    </i>
    <i r="3">
      <x v="28"/>
      <x v="35"/>
      <x/>
      <x v="1"/>
    </i>
    <i r="3">
      <x v="29"/>
      <x v="25"/>
      <x/>
      <x v="1"/>
    </i>
    <i r="3">
      <x v="30"/>
      <x v="8"/>
      <x/>
      <x v="1"/>
    </i>
    <i r="1">
      <x v="2"/>
      <x v="21"/>
      <x v="31"/>
      <x v="12"/>
      <x/>
      <x v="1"/>
    </i>
    <i>
      <x v="2"/>
      <x v="1"/>
      <x v="5"/>
      <x v="1"/>
      <x v="1"/>
      <x/>
      <x v="1"/>
    </i>
    <i r="1">
      <x v="3"/>
      <x v="4"/>
      <x v="1"/>
      <x v="1"/>
      <x/>
      <x v="1"/>
    </i>
    <i r="3">
      <x v="2"/>
      <x v="32"/>
      <x/>
      <x v="1"/>
    </i>
    <i r="3">
      <x v="3"/>
      <x v="31"/>
      <x/>
      <x v="1"/>
    </i>
    <i r="3">
      <x v="4"/>
      <x v="11"/>
      <x/>
      <x v="1"/>
    </i>
    <i r="3">
      <x v="5"/>
      <x v="38"/>
      <x/>
      <x v="1"/>
    </i>
    <i r="3">
      <x v="6"/>
      <x v="24"/>
      <x/>
      <x v="1"/>
    </i>
    <i r="3">
      <x v="7"/>
      <x v="19"/>
      <x/>
      <x v="1"/>
    </i>
    <i r="3">
      <x v="8"/>
      <x/>
      <x/>
      <x v="1"/>
    </i>
    <i r="3">
      <x v="9"/>
      <x v="16"/>
      <x/>
      <x v="1"/>
    </i>
    <i r="3">
      <x v="10"/>
      <x v="18"/>
      <x/>
      <x v="1"/>
    </i>
    <i r="3">
      <x v="11"/>
      <x v="10"/>
      <x/>
      <x v="1"/>
    </i>
    <i r="3">
      <x v="12"/>
      <x v="34"/>
    </i>
    <i r="3">
      <x v="13"/>
      <x v="3"/>
      <x/>
      <x v="1"/>
    </i>
    <i r="3">
      <x v="14"/>
      <x v="17"/>
      <x/>
      <x v="1"/>
    </i>
    <i r="3">
      <x v="16"/>
      <x v="35"/>
      <x/>
      <x v="1"/>
    </i>
    <i r="3">
      <x v="20"/>
      <x v="2"/>
      <x/>
      <x v="1"/>
    </i>
    <i r="3">
      <x v="21"/>
      <x v="13"/>
      <x/>
      <x v="1"/>
    </i>
    <i r="3">
      <x v="23"/>
      <x v="22"/>
      <x/>
      <x v="1"/>
    </i>
    <i r="3">
      <x v="24"/>
      <x v="23"/>
      <x/>
      <x v="1"/>
    </i>
    <i r="3">
      <x v="25"/>
      <x v="40"/>
      <x/>
      <x v="1"/>
    </i>
    <i r="3">
      <x v="26"/>
      <x v="26"/>
      <x/>
      <x v="1"/>
    </i>
    <i r="3">
      <x v="28"/>
      <x v="35"/>
      <x/>
      <x v="1"/>
    </i>
    <i r="3">
      <x v="29"/>
      <x v="25"/>
      <x/>
      <x v="1"/>
    </i>
    <i r="3">
      <x v="30"/>
      <x v="8"/>
      <x/>
      <x v="1"/>
    </i>
    <i r="3">
      <x v="32"/>
      <x v="21"/>
      <x/>
      <x v="1"/>
    </i>
    <i r="3">
      <x v="33"/>
      <x v="4"/>
      <x/>
      <x v="1"/>
    </i>
    <i r="3">
      <x v="34"/>
      <x v="41"/>
      <x/>
      <x v="1"/>
    </i>
    <i r="3">
      <x v="35"/>
      <x v="27"/>
      <x/>
      <x v="1"/>
    </i>
    <i r="3">
      <x v="36"/>
      <x v="25"/>
      <x/>
      <x v="1"/>
    </i>
    <i r="1">
      <x v="4"/>
      <x v="3"/>
      <x v="11"/>
      <x v="10"/>
      <x/>
      <x v="1"/>
    </i>
    <i r="3">
      <x v="37"/>
      <x v="12"/>
      <x/>
      <x v="1"/>
    </i>
    <i r="1">
      <x v="5"/>
      <x v="16"/>
      <x v="37"/>
      <x v="12"/>
      <x/>
      <x v="1"/>
    </i>
    <i r="1">
      <x v="6"/>
      <x v="20"/>
      <x v="38"/>
      <x v="37"/>
      <x/>
      <x v="1"/>
    </i>
    <i r="1">
      <x v="7"/>
      <x v="14"/>
      <x v="38"/>
      <x v="37"/>
      <x/>
      <x v="1"/>
    </i>
    <i r="1">
      <x v="8"/>
      <x v="11"/>
      <x v="18"/>
      <x v="5"/>
      <x/>
      <x v="1"/>
    </i>
    <i r="3">
      <x v="22"/>
      <x v="29"/>
      <x/>
      <x v="1"/>
    </i>
    <i r="3">
      <x v="37"/>
      <x v="12"/>
      <x/>
      <x v="1"/>
    </i>
    <i r="3">
      <x v="39"/>
      <x v="9"/>
      <x/>
      <x v="1"/>
    </i>
    <i r="3">
      <x v="40"/>
      <x v="6"/>
      <x/>
      <x v="1"/>
    </i>
    <i r="1">
      <x v="9"/>
      <x v="15"/>
      <x v="9"/>
      <x v="16"/>
      <x/>
      <x v="1"/>
    </i>
    <i r="1">
      <x v="10"/>
      <x v="17"/>
      <x v="9"/>
      <x v="16"/>
      <x/>
      <x v="1"/>
    </i>
    <i r="1">
      <x v="11"/>
      <x v="8"/>
      <x v="17"/>
      <x v="35"/>
      <x/>
      <x v="1"/>
    </i>
    <i r="1">
      <x v="12"/>
      <x v="7"/>
      <x v="17"/>
      <x v="35"/>
      <x/>
      <x v="1"/>
    </i>
    <i r="1">
      <x v="22"/>
      <x v="9"/>
      <x v="21"/>
      <x v="13"/>
      <x/>
      <x v="1"/>
    </i>
    <i r="3">
      <x v="41"/>
      <x v="14"/>
      <x/>
      <x v="1"/>
    </i>
    <i r="3">
      <x v="42"/>
      <x v="7"/>
      <x/>
      <x v="1"/>
    </i>
    <i r="1">
      <x v="23"/>
      <x v="12"/>
      <x v="12"/>
      <x v="34"/>
    </i>
    <i r="3">
      <x v="14"/>
      <x v="17"/>
      <x/>
      <x/>
    </i>
    <i r="3">
      <x v="21"/>
      <x v="13"/>
      <x/>
      <x/>
    </i>
    <i r="3">
      <x v="41"/>
      <x v="14"/>
      <x/>
      <x/>
    </i>
    <i>
      <x v="3"/>
      <x v="14"/>
      <x v="2"/>
      <x v="1"/>
      <x v="1"/>
      <x/>
      <x/>
    </i>
    <i r="3">
      <x v="3"/>
      <x v="31"/>
      <x/>
      <x/>
    </i>
    <i r="3">
      <x v="4"/>
      <x v="11"/>
      <x/>
      <x/>
    </i>
    <i r="1">
      <x v="15"/>
      <x v="15"/>
      <x v="9"/>
      <x v="16"/>
      <x/>
      <x/>
    </i>
    <i r="1">
      <x v="16"/>
      <x v="19"/>
      <x v="9"/>
      <x v="16"/>
      <x/>
      <x/>
    </i>
    <i r="1">
      <x v="17"/>
      <x v="10"/>
      <x v="10"/>
      <x v="18"/>
      <x/>
      <x/>
    </i>
    <i r="3">
      <x v="11"/>
      <x v="10"/>
      <x/>
      <x/>
    </i>
    <i r="3">
      <x v="16"/>
      <x v="35"/>
      <x/>
      <x/>
    </i>
    <i r="3">
      <x v="17"/>
      <x v="35"/>
      <x/>
      <x/>
    </i>
    <i r="3">
      <x v="18"/>
      <x v="5"/>
      <x/>
      <x/>
    </i>
    <i r="3">
      <x v="22"/>
      <x v="29"/>
      <x/>
      <x/>
    </i>
    <i r="3">
      <x v="28"/>
      <x v="35"/>
      <x/>
      <x/>
    </i>
    <i r="3">
      <x v="33"/>
      <x v="4"/>
      <x/>
      <x/>
    </i>
    <i r="3">
      <x v="43"/>
      <x v="36"/>
      <x/>
      <x/>
    </i>
    <i r="3">
      <x v="44"/>
      <x v="20"/>
      <x/>
      <x/>
    </i>
    <i r="1">
      <x v="19"/>
      <x v="1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18"/>
      <x/>
      <x/>
    </i>
    <i r="3">
      <x v="11"/>
      <x v="10"/>
      <x/>
      <x/>
    </i>
    <i r="3">
      <x v="16"/>
      <x v="35"/>
      <x/>
      <x/>
    </i>
    <i r="3">
      <x v="22"/>
      <x v="29"/>
      <x/>
      <x/>
    </i>
    <i r="3">
      <x v="23"/>
      <x v="22"/>
      <x/>
      <x/>
    </i>
    <i r="3">
      <x v="24"/>
      <x v="23"/>
      <x/>
      <x/>
    </i>
    <i r="3">
      <x v="25"/>
      <x v="40"/>
      <x/>
      <x v="1"/>
    </i>
    <i r="3">
      <x v="26"/>
      <x v="26"/>
      <x/>
      <x/>
    </i>
    <i r="3">
      <x v="45"/>
      <x v="12"/>
      <x/>
      <x/>
    </i>
    <i r="1">
      <x v="20"/>
      <x/>
      <x v="9"/>
      <x v="16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296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201</v>
      </c>
      <c r="H2" s="71" t="s">
        <v>45</v>
      </c>
      <c r="I2" s="71" t="s">
        <v>46</v>
      </c>
      <c r="J2" s="71">
        <v>2012</v>
      </c>
      <c r="K2" s="71" t="s">
        <v>47</v>
      </c>
      <c r="L2" s="71" t="s">
        <v>48</v>
      </c>
      <c r="M2" s="71">
        <v>201203</v>
      </c>
      <c r="N2" s="71" t="s">
        <v>49</v>
      </c>
      <c r="O2" s="71" t="s">
        <v>50</v>
      </c>
      <c r="P2" s="71">
        <v>201203090</v>
      </c>
      <c r="Q2" s="71" t="s">
        <v>51</v>
      </c>
      <c r="R2" s="71" t="s">
        <v>52</v>
      </c>
      <c r="S2" s="71" t="s">
        <v>53</v>
      </c>
      <c r="T2" s="71" t="s">
        <v>45</v>
      </c>
      <c r="U2" s="71" t="s">
        <v>46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14272</v>
      </c>
      <c r="AL2" s="72">
        <v>15021</v>
      </c>
      <c r="AM2" s="72">
        <v>14500</v>
      </c>
      <c r="AN2" s="72">
        <v>18000</v>
      </c>
    </row>
    <row r="3" spans="1:40" ht="15" customHeight="1">
      <c r="A3" s="71" t="s">
        <v>40</v>
      </c>
      <c r="B3" s="71">
        <v>200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201</v>
      </c>
      <c r="H3" s="71" t="s">
        <v>45</v>
      </c>
      <c r="I3" s="71" t="s">
        <v>46</v>
      </c>
      <c r="J3" s="71">
        <v>2012</v>
      </c>
      <c r="K3" s="71" t="s">
        <v>47</v>
      </c>
      <c r="L3" s="71" t="s">
        <v>48</v>
      </c>
      <c r="M3" s="71">
        <v>201203</v>
      </c>
      <c r="N3" s="71" t="s">
        <v>49</v>
      </c>
      <c r="O3" s="71" t="s">
        <v>50</v>
      </c>
      <c r="P3" s="71">
        <v>201203090</v>
      </c>
      <c r="Q3" s="71" t="s">
        <v>51</v>
      </c>
      <c r="R3" s="71" t="s">
        <v>52</v>
      </c>
      <c r="S3" s="71" t="s">
        <v>53</v>
      </c>
      <c r="T3" s="71" t="s">
        <v>45</v>
      </c>
      <c r="U3" s="71" t="s">
        <v>46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36</v>
      </c>
      <c r="AL3" s="72">
        <v>36</v>
      </c>
      <c r="AM3" s="72">
        <v>36</v>
      </c>
      <c r="AN3" s="72">
        <v>36</v>
      </c>
    </row>
    <row r="4" spans="1:40" ht="15" customHeight="1">
      <c r="A4" s="71" t="s">
        <v>40</v>
      </c>
      <c r="B4" s="71">
        <v>200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201</v>
      </c>
      <c r="H4" s="71" t="s">
        <v>45</v>
      </c>
      <c r="I4" s="71" t="s">
        <v>46</v>
      </c>
      <c r="J4" s="71">
        <v>2012</v>
      </c>
      <c r="K4" s="71" t="s">
        <v>47</v>
      </c>
      <c r="L4" s="71" t="s">
        <v>48</v>
      </c>
      <c r="M4" s="71">
        <v>201203</v>
      </c>
      <c r="N4" s="71" t="s">
        <v>49</v>
      </c>
      <c r="O4" s="71" t="s">
        <v>50</v>
      </c>
      <c r="P4" s="71">
        <v>201203090</v>
      </c>
      <c r="Q4" s="71" t="s">
        <v>51</v>
      </c>
      <c r="R4" s="71" t="s">
        <v>52</v>
      </c>
      <c r="S4" s="71" t="s">
        <v>53</v>
      </c>
      <c r="T4" s="71" t="s">
        <v>45</v>
      </c>
      <c r="U4" s="71" t="s">
        <v>46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34</v>
      </c>
      <c r="AL4" s="72">
        <v>50</v>
      </c>
      <c r="AM4" s="72">
        <v>50</v>
      </c>
      <c r="AN4" s="72">
        <v>50</v>
      </c>
    </row>
    <row r="5" spans="1:40" ht="15" customHeight="1">
      <c r="A5" s="71" t="s">
        <v>40</v>
      </c>
      <c r="B5" s="71">
        <v>200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201</v>
      </c>
      <c r="H5" s="71" t="s">
        <v>45</v>
      </c>
      <c r="I5" s="71" t="s">
        <v>46</v>
      </c>
      <c r="J5" s="71">
        <v>2012</v>
      </c>
      <c r="K5" s="71" t="s">
        <v>47</v>
      </c>
      <c r="L5" s="71" t="s">
        <v>48</v>
      </c>
      <c r="M5" s="71">
        <v>201203</v>
      </c>
      <c r="N5" s="71" t="s">
        <v>49</v>
      </c>
      <c r="O5" s="71" t="s">
        <v>50</v>
      </c>
      <c r="P5" s="71">
        <v>201203090</v>
      </c>
      <c r="Q5" s="71" t="s">
        <v>51</v>
      </c>
      <c r="R5" s="71" t="s">
        <v>52</v>
      </c>
      <c r="S5" s="71" t="s">
        <v>53</v>
      </c>
      <c r="T5" s="71" t="s">
        <v>45</v>
      </c>
      <c r="U5" s="71" t="s">
        <v>46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113</v>
      </c>
      <c r="AL5" s="72">
        <v>88</v>
      </c>
      <c r="AM5" s="72">
        <v>100</v>
      </c>
      <c r="AN5" s="72">
        <v>100</v>
      </c>
    </row>
    <row r="6" spans="1:40" ht="15" customHeight="1">
      <c r="A6" s="71" t="s">
        <v>40</v>
      </c>
      <c r="B6" s="71">
        <v>200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201</v>
      </c>
      <c r="H6" s="71" t="s">
        <v>45</v>
      </c>
      <c r="I6" s="71" t="s">
        <v>46</v>
      </c>
      <c r="J6" s="71">
        <v>2012</v>
      </c>
      <c r="K6" s="71" t="s">
        <v>47</v>
      </c>
      <c r="L6" s="71" t="s">
        <v>48</v>
      </c>
      <c r="M6" s="71">
        <v>201203</v>
      </c>
      <c r="N6" s="71" t="s">
        <v>49</v>
      </c>
      <c r="O6" s="71" t="s">
        <v>50</v>
      </c>
      <c r="P6" s="71">
        <v>201203090</v>
      </c>
      <c r="Q6" s="71" t="s">
        <v>51</v>
      </c>
      <c r="R6" s="71" t="s">
        <v>52</v>
      </c>
      <c r="S6" s="71" t="s">
        <v>53</v>
      </c>
      <c r="T6" s="71" t="s">
        <v>45</v>
      </c>
      <c r="U6" s="71" t="s">
        <v>46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1240</v>
      </c>
      <c r="AL6" s="72">
        <v>1272</v>
      </c>
      <c r="AM6" s="72">
        <v>1272</v>
      </c>
      <c r="AN6" s="72">
        <v>1272</v>
      </c>
    </row>
    <row r="7" spans="1:40" ht="15" customHeight="1">
      <c r="A7" s="71" t="s">
        <v>40</v>
      </c>
      <c r="B7" s="71">
        <v>200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201</v>
      </c>
      <c r="H7" s="71" t="s">
        <v>45</v>
      </c>
      <c r="I7" s="71" t="s">
        <v>46</v>
      </c>
      <c r="J7" s="71">
        <v>2012</v>
      </c>
      <c r="K7" s="71" t="s">
        <v>47</v>
      </c>
      <c r="L7" s="71" t="s">
        <v>48</v>
      </c>
      <c r="M7" s="71">
        <v>201203</v>
      </c>
      <c r="N7" s="71" t="s">
        <v>49</v>
      </c>
      <c r="O7" s="71" t="s">
        <v>50</v>
      </c>
      <c r="P7" s="71">
        <v>201203090</v>
      </c>
      <c r="Q7" s="71" t="s">
        <v>51</v>
      </c>
      <c r="R7" s="71" t="s">
        <v>52</v>
      </c>
      <c r="S7" s="71" t="s">
        <v>53</v>
      </c>
      <c r="T7" s="71" t="s">
        <v>45</v>
      </c>
      <c r="U7" s="71" t="s">
        <v>46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30</v>
      </c>
      <c r="AM7" s="72">
        <v>30</v>
      </c>
      <c r="AN7" s="72">
        <v>30</v>
      </c>
    </row>
    <row r="8" spans="1:40" ht="15" customHeight="1">
      <c r="A8" s="71" t="s">
        <v>40</v>
      </c>
      <c r="B8" s="71">
        <v>200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201</v>
      </c>
      <c r="H8" s="71" t="s">
        <v>45</v>
      </c>
      <c r="I8" s="71" t="s">
        <v>46</v>
      </c>
      <c r="J8" s="71">
        <v>2012</v>
      </c>
      <c r="K8" s="71" t="s">
        <v>47</v>
      </c>
      <c r="L8" s="71" t="s">
        <v>48</v>
      </c>
      <c r="M8" s="71">
        <v>201203</v>
      </c>
      <c r="N8" s="71" t="s">
        <v>49</v>
      </c>
      <c r="O8" s="71" t="s">
        <v>50</v>
      </c>
      <c r="P8" s="71">
        <v>201203090</v>
      </c>
      <c r="Q8" s="71" t="s">
        <v>51</v>
      </c>
      <c r="R8" s="71" t="s">
        <v>52</v>
      </c>
      <c r="S8" s="71" t="s">
        <v>53</v>
      </c>
      <c r="T8" s="71" t="s">
        <v>45</v>
      </c>
      <c r="U8" s="71" t="s">
        <v>46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207</v>
      </c>
      <c r="AL8" s="72">
        <v>209</v>
      </c>
      <c r="AM8" s="72">
        <v>209</v>
      </c>
      <c r="AN8" s="72">
        <v>209</v>
      </c>
    </row>
    <row r="9" spans="1:40" ht="15" customHeight="1">
      <c r="A9" s="71" t="s">
        <v>40</v>
      </c>
      <c r="B9" s="71">
        <v>200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201</v>
      </c>
      <c r="H9" s="71" t="s">
        <v>45</v>
      </c>
      <c r="I9" s="71" t="s">
        <v>46</v>
      </c>
      <c r="J9" s="71">
        <v>2012</v>
      </c>
      <c r="K9" s="71" t="s">
        <v>47</v>
      </c>
      <c r="L9" s="71" t="s">
        <v>48</v>
      </c>
      <c r="M9" s="71">
        <v>201203</v>
      </c>
      <c r="N9" s="71" t="s">
        <v>49</v>
      </c>
      <c r="O9" s="71" t="s">
        <v>50</v>
      </c>
      <c r="P9" s="71">
        <v>201203090</v>
      </c>
      <c r="Q9" s="71" t="s">
        <v>51</v>
      </c>
      <c r="R9" s="71" t="s">
        <v>52</v>
      </c>
      <c r="S9" s="71" t="s">
        <v>53</v>
      </c>
      <c r="T9" s="71" t="s">
        <v>45</v>
      </c>
      <c r="U9" s="71" t="s">
        <v>46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2682</v>
      </c>
      <c r="AL9" s="72">
        <v>5557</v>
      </c>
      <c r="AM9" s="72">
        <v>4930</v>
      </c>
      <c r="AN9" s="72">
        <v>7600</v>
      </c>
    </row>
    <row r="10" spans="1:40" ht="15" customHeight="1">
      <c r="A10" s="71" t="s">
        <v>40</v>
      </c>
      <c r="B10" s="71">
        <v>200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201</v>
      </c>
      <c r="H10" s="71" t="s">
        <v>45</v>
      </c>
      <c r="I10" s="71" t="s">
        <v>46</v>
      </c>
      <c r="J10" s="71">
        <v>2012</v>
      </c>
      <c r="K10" s="71" t="s">
        <v>47</v>
      </c>
      <c r="L10" s="71" t="s">
        <v>48</v>
      </c>
      <c r="M10" s="71">
        <v>201203</v>
      </c>
      <c r="N10" s="71" t="s">
        <v>49</v>
      </c>
      <c r="O10" s="71" t="s">
        <v>50</v>
      </c>
      <c r="P10" s="71">
        <v>201203090</v>
      </c>
      <c r="Q10" s="71" t="s">
        <v>51</v>
      </c>
      <c r="R10" s="71" t="s">
        <v>52</v>
      </c>
      <c r="S10" s="71" t="s">
        <v>53</v>
      </c>
      <c r="T10" s="71" t="s">
        <v>45</v>
      </c>
      <c r="U10" s="71" t="s">
        <v>46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316</v>
      </c>
      <c r="AL10" s="72">
        <v>800</v>
      </c>
      <c r="AM10" s="72">
        <v>800</v>
      </c>
      <c r="AN10" s="72">
        <v>880</v>
      </c>
    </row>
    <row r="11" spans="1:40" ht="15" customHeight="1">
      <c r="A11" s="71" t="s">
        <v>40</v>
      </c>
      <c r="B11" s="71">
        <v>200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201</v>
      </c>
      <c r="H11" s="71" t="s">
        <v>45</v>
      </c>
      <c r="I11" s="71" t="s">
        <v>46</v>
      </c>
      <c r="J11" s="71">
        <v>2012</v>
      </c>
      <c r="K11" s="71" t="s">
        <v>47</v>
      </c>
      <c r="L11" s="71" t="s">
        <v>48</v>
      </c>
      <c r="M11" s="71">
        <v>201203</v>
      </c>
      <c r="N11" s="71" t="s">
        <v>49</v>
      </c>
      <c r="O11" s="71" t="s">
        <v>50</v>
      </c>
      <c r="P11" s="71">
        <v>201203090</v>
      </c>
      <c r="Q11" s="71" t="s">
        <v>51</v>
      </c>
      <c r="R11" s="71" t="s">
        <v>52</v>
      </c>
      <c r="S11" s="71" t="s">
        <v>53</v>
      </c>
      <c r="T11" s="71" t="s">
        <v>45</v>
      </c>
      <c r="U11" s="71" t="s">
        <v>46</v>
      </c>
      <c r="V11" s="71">
        <v>30500</v>
      </c>
      <c r="W11" s="71" t="s">
        <v>82</v>
      </c>
      <c r="X11" s="71" t="s">
        <v>83</v>
      </c>
      <c r="Y11" s="71">
        <v>30501</v>
      </c>
      <c r="Z11" s="71" t="s">
        <v>84</v>
      </c>
      <c r="AA11" s="71" t="s">
        <v>85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233</v>
      </c>
      <c r="AL11" s="72">
        <v>500</v>
      </c>
      <c r="AM11" s="72">
        <v>400</v>
      </c>
      <c r="AN11" s="72">
        <v>400</v>
      </c>
    </row>
    <row r="12" spans="1:40" ht="15" customHeight="1">
      <c r="A12" s="71" t="s">
        <v>40</v>
      </c>
      <c r="B12" s="71">
        <v>200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201</v>
      </c>
      <c r="H12" s="71" t="s">
        <v>45</v>
      </c>
      <c r="I12" s="71" t="s">
        <v>46</v>
      </c>
      <c r="J12" s="71">
        <v>2012</v>
      </c>
      <c r="K12" s="71" t="s">
        <v>47</v>
      </c>
      <c r="L12" s="71" t="s">
        <v>48</v>
      </c>
      <c r="M12" s="71">
        <v>201203</v>
      </c>
      <c r="N12" s="71" t="s">
        <v>49</v>
      </c>
      <c r="O12" s="71" t="s">
        <v>50</v>
      </c>
      <c r="P12" s="71">
        <v>201203090</v>
      </c>
      <c r="Q12" s="71" t="s">
        <v>51</v>
      </c>
      <c r="R12" s="71" t="s">
        <v>52</v>
      </c>
      <c r="S12" s="71" t="s">
        <v>53</v>
      </c>
      <c r="T12" s="71" t="s">
        <v>45</v>
      </c>
      <c r="U12" s="71" t="s">
        <v>46</v>
      </c>
      <c r="V12" s="71">
        <v>30500</v>
      </c>
      <c r="W12" s="71" t="s">
        <v>82</v>
      </c>
      <c r="X12" s="71" t="s">
        <v>83</v>
      </c>
      <c r="Y12" s="71">
        <v>30502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507</v>
      </c>
      <c r="AL12" s="72">
        <v>510</v>
      </c>
      <c r="AM12" s="72">
        <v>510</v>
      </c>
      <c r="AN12" s="72">
        <v>535</v>
      </c>
    </row>
    <row r="13" spans="1:40" ht="15" customHeight="1">
      <c r="A13" s="71" t="s">
        <v>40</v>
      </c>
      <c r="B13" s="71">
        <v>200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201</v>
      </c>
      <c r="H13" s="71" t="s">
        <v>45</v>
      </c>
      <c r="I13" s="71" t="s">
        <v>46</v>
      </c>
      <c r="J13" s="71">
        <v>2012</v>
      </c>
      <c r="K13" s="71" t="s">
        <v>47</v>
      </c>
      <c r="L13" s="71" t="s">
        <v>48</v>
      </c>
      <c r="M13" s="71">
        <v>201203</v>
      </c>
      <c r="N13" s="71" t="s">
        <v>49</v>
      </c>
      <c r="O13" s="71" t="s">
        <v>50</v>
      </c>
      <c r="P13" s="71">
        <v>201203090</v>
      </c>
      <c r="Q13" s="71" t="s">
        <v>51</v>
      </c>
      <c r="R13" s="71" t="s">
        <v>52</v>
      </c>
      <c r="S13" s="71" t="s">
        <v>53</v>
      </c>
      <c r="T13" s="71" t="s">
        <v>45</v>
      </c>
      <c r="U13" s="71" t="s">
        <v>46</v>
      </c>
      <c r="V13" s="71">
        <v>30500</v>
      </c>
      <c r="W13" s="71" t="s">
        <v>82</v>
      </c>
      <c r="X13" s="71" t="s">
        <v>83</v>
      </c>
      <c r="Y13" s="71">
        <v>30503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230</v>
      </c>
      <c r="AL13" s="72">
        <v>391</v>
      </c>
      <c r="AM13" s="72">
        <v>391</v>
      </c>
      <c r="AN13" s="72">
        <v>391</v>
      </c>
    </row>
    <row r="14" spans="1:40" ht="15" customHeight="1">
      <c r="A14" s="71" t="s">
        <v>40</v>
      </c>
      <c r="B14" s="71">
        <v>200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201</v>
      </c>
      <c r="H14" s="71" t="s">
        <v>45</v>
      </c>
      <c r="I14" s="71" t="s">
        <v>46</v>
      </c>
      <c r="J14" s="71">
        <v>2012</v>
      </c>
      <c r="K14" s="71" t="s">
        <v>47</v>
      </c>
      <c r="L14" s="71" t="s">
        <v>48</v>
      </c>
      <c r="M14" s="71">
        <v>201203</v>
      </c>
      <c r="N14" s="71" t="s">
        <v>49</v>
      </c>
      <c r="O14" s="71" t="s">
        <v>50</v>
      </c>
      <c r="P14" s="71">
        <v>201203090</v>
      </c>
      <c r="Q14" s="71" t="s">
        <v>51</v>
      </c>
      <c r="R14" s="71" t="s">
        <v>52</v>
      </c>
      <c r="S14" s="71" t="s">
        <v>53</v>
      </c>
      <c r="T14" s="71" t="s">
        <v>45</v>
      </c>
      <c r="U14" s="71" t="s">
        <v>46</v>
      </c>
      <c r="V14" s="71">
        <v>30500</v>
      </c>
      <c r="W14" s="71" t="s">
        <v>82</v>
      </c>
      <c r="X14" s="71" t="s">
        <v>83</v>
      </c>
      <c r="Y14" s="71">
        <v>30504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140</v>
      </c>
      <c r="AL14" s="72">
        <v>90</v>
      </c>
      <c r="AM14" s="72">
        <v>90</v>
      </c>
      <c r="AN14" s="72">
        <v>90</v>
      </c>
    </row>
    <row r="15" spans="1:40" ht="15" customHeight="1">
      <c r="A15" s="71" t="s">
        <v>40</v>
      </c>
      <c r="B15" s="71">
        <v>200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201</v>
      </c>
      <c r="H15" s="71" t="s">
        <v>45</v>
      </c>
      <c r="I15" s="71" t="s">
        <v>46</v>
      </c>
      <c r="J15" s="71">
        <v>2012</v>
      </c>
      <c r="K15" s="71" t="s">
        <v>47</v>
      </c>
      <c r="L15" s="71" t="s">
        <v>48</v>
      </c>
      <c r="M15" s="71">
        <v>201203</v>
      </c>
      <c r="N15" s="71" t="s">
        <v>49</v>
      </c>
      <c r="O15" s="71" t="s">
        <v>50</v>
      </c>
      <c r="P15" s="71">
        <v>201203090</v>
      </c>
      <c r="Q15" s="71" t="s">
        <v>51</v>
      </c>
      <c r="R15" s="71" t="s">
        <v>52</v>
      </c>
      <c r="S15" s="71" t="s">
        <v>53</v>
      </c>
      <c r="T15" s="71" t="s">
        <v>45</v>
      </c>
      <c r="U15" s="71" t="s">
        <v>46</v>
      </c>
      <c r="V15" s="71">
        <v>30600</v>
      </c>
      <c r="W15" s="71" t="s">
        <v>92</v>
      </c>
      <c r="X15" s="71" t="s">
        <v>93</v>
      </c>
      <c r="Y15" s="71">
        <v>30603</v>
      </c>
      <c r="Z15" s="71" t="s">
        <v>94</v>
      </c>
      <c r="AA15" s="71" t="s">
        <v>95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200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201</v>
      </c>
      <c r="H16" s="71" t="s">
        <v>45</v>
      </c>
      <c r="I16" s="71" t="s">
        <v>46</v>
      </c>
      <c r="J16" s="71">
        <v>2012</v>
      </c>
      <c r="K16" s="71" t="s">
        <v>47</v>
      </c>
      <c r="L16" s="71" t="s">
        <v>48</v>
      </c>
      <c r="M16" s="71">
        <v>201203</v>
      </c>
      <c r="N16" s="71" t="s">
        <v>49</v>
      </c>
      <c r="O16" s="71" t="s">
        <v>50</v>
      </c>
      <c r="P16" s="71">
        <v>201203090</v>
      </c>
      <c r="Q16" s="71" t="s">
        <v>51</v>
      </c>
      <c r="R16" s="71" t="s">
        <v>52</v>
      </c>
      <c r="S16" s="71" t="s">
        <v>53</v>
      </c>
      <c r="T16" s="71" t="s">
        <v>45</v>
      </c>
      <c r="U16" s="71" t="s">
        <v>46</v>
      </c>
      <c r="V16" s="71">
        <v>31700</v>
      </c>
      <c r="W16" s="71" t="s">
        <v>96</v>
      </c>
      <c r="X16" s="71" t="s">
        <v>97</v>
      </c>
      <c r="Y16" s="71">
        <v>31701</v>
      </c>
      <c r="Z16" s="71" t="s">
        <v>96</v>
      </c>
      <c r="AA16" s="71" t="s">
        <v>97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200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201</v>
      </c>
      <c r="H17" s="71" t="s">
        <v>45</v>
      </c>
      <c r="I17" s="71" t="s">
        <v>46</v>
      </c>
      <c r="J17" s="71">
        <v>2012</v>
      </c>
      <c r="K17" s="71" t="s">
        <v>47</v>
      </c>
      <c r="L17" s="71" t="s">
        <v>48</v>
      </c>
      <c r="M17" s="71">
        <v>201203</v>
      </c>
      <c r="N17" s="71" t="s">
        <v>49</v>
      </c>
      <c r="O17" s="71" t="s">
        <v>50</v>
      </c>
      <c r="P17" s="71">
        <v>201203090</v>
      </c>
      <c r="Q17" s="71" t="s">
        <v>51</v>
      </c>
      <c r="R17" s="71" t="s">
        <v>52</v>
      </c>
      <c r="S17" s="71" t="s">
        <v>53</v>
      </c>
      <c r="T17" s="71" t="s">
        <v>45</v>
      </c>
      <c r="U17" s="71" t="s">
        <v>46</v>
      </c>
      <c r="V17" s="71">
        <v>31900</v>
      </c>
      <c r="W17" s="71" t="s">
        <v>98</v>
      </c>
      <c r="X17" s="71" t="s">
        <v>99</v>
      </c>
      <c r="Y17" s="71">
        <v>31901</v>
      </c>
      <c r="Z17" s="71" t="s">
        <v>100</v>
      </c>
      <c r="AA17" s="71" t="s">
        <v>101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200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201</v>
      </c>
      <c r="H18" s="71" t="s">
        <v>45</v>
      </c>
      <c r="I18" s="71" t="s">
        <v>46</v>
      </c>
      <c r="J18" s="71">
        <v>2012</v>
      </c>
      <c r="K18" s="71" t="s">
        <v>47</v>
      </c>
      <c r="L18" s="71" t="s">
        <v>48</v>
      </c>
      <c r="M18" s="71">
        <v>201203</v>
      </c>
      <c r="N18" s="71" t="s">
        <v>49</v>
      </c>
      <c r="O18" s="71" t="s">
        <v>50</v>
      </c>
      <c r="P18" s="71">
        <v>201203090</v>
      </c>
      <c r="Q18" s="71" t="s">
        <v>51</v>
      </c>
      <c r="R18" s="71" t="s">
        <v>52</v>
      </c>
      <c r="S18" s="71" t="s">
        <v>53</v>
      </c>
      <c r="T18" s="71" t="s">
        <v>45</v>
      </c>
      <c r="U18" s="71" t="s">
        <v>46</v>
      </c>
      <c r="V18" s="71">
        <v>32100</v>
      </c>
      <c r="W18" s="71" t="s">
        <v>102</v>
      </c>
      <c r="X18" s="71" t="s">
        <v>103</v>
      </c>
      <c r="Y18" s="71">
        <v>32101</v>
      </c>
      <c r="Z18" s="71" t="s">
        <v>100</v>
      </c>
      <c r="AA18" s="71" t="s">
        <v>101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200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201</v>
      </c>
      <c r="H19" s="71" t="s">
        <v>45</v>
      </c>
      <c r="I19" s="71" t="s">
        <v>46</v>
      </c>
      <c r="J19" s="71">
        <v>2012</v>
      </c>
      <c r="K19" s="71" t="s">
        <v>47</v>
      </c>
      <c r="L19" s="71" t="s">
        <v>48</v>
      </c>
      <c r="M19" s="71">
        <v>201203</v>
      </c>
      <c r="N19" s="71" t="s">
        <v>49</v>
      </c>
      <c r="O19" s="71" t="s">
        <v>50</v>
      </c>
      <c r="P19" s="71">
        <v>201203090</v>
      </c>
      <c r="Q19" s="71" t="s">
        <v>51</v>
      </c>
      <c r="R19" s="71" t="s">
        <v>52</v>
      </c>
      <c r="S19" s="71" t="s">
        <v>53</v>
      </c>
      <c r="T19" s="71" t="s">
        <v>45</v>
      </c>
      <c r="U19" s="71" t="s">
        <v>46</v>
      </c>
      <c r="V19" s="71">
        <v>32100</v>
      </c>
      <c r="W19" s="71" t="s">
        <v>102</v>
      </c>
      <c r="X19" s="71" t="s">
        <v>103</v>
      </c>
      <c r="Y19" s="71">
        <v>32102</v>
      </c>
      <c r="Z19" s="71" t="s">
        <v>104</v>
      </c>
      <c r="AA19" s="71" t="s">
        <v>105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135</v>
      </c>
      <c r="AL19" s="72">
        <v>153</v>
      </c>
      <c r="AM19" s="72">
        <v>153</v>
      </c>
      <c r="AN19" s="72">
        <v>168</v>
      </c>
    </row>
    <row r="20" spans="1:40" ht="15" customHeight="1">
      <c r="A20" s="71" t="s">
        <v>40</v>
      </c>
      <c r="B20" s="71">
        <v>200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201</v>
      </c>
      <c r="H20" s="71" t="s">
        <v>45</v>
      </c>
      <c r="I20" s="71" t="s">
        <v>46</v>
      </c>
      <c r="J20" s="71">
        <v>2012</v>
      </c>
      <c r="K20" s="71" t="s">
        <v>47</v>
      </c>
      <c r="L20" s="71" t="s">
        <v>48</v>
      </c>
      <c r="M20" s="71">
        <v>201203</v>
      </c>
      <c r="N20" s="71" t="s">
        <v>49</v>
      </c>
      <c r="O20" s="71" t="s">
        <v>50</v>
      </c>
      <c r="P20" s="71">
        <v>201203090</v>
      </c>
      <c r="Q20" s="71" t="s">
        <v>51</v>
      </c>
      <c r="R20" s="71" t="s">
        <v>52</v>
      </c>
      <c r="S20" s="71" t="s">
        <v>53</v>
      </c>
      <c r="T20" s="71" t="s">
        <v>45</v>
      </c>
      <c r="U20" s="71" t="s">
        <v>46</v>
      </c>
      <c r="V20" s="71">
        <v>32400</v>
      </c>
      <c r="W20" s="71" t="s">
        <v>106</v>
      </c>
      <c r="X20" s="71" t="s">
        <v>107</v>
      </c>
      <c r="Y20" s="71">
        <v>32401</v>
      </c>
      <c r="Z20" s="71" t="s">
        <v>106</v>
      </c>
      <c r="AA20" s="71" t="s">
        <v>107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94</v>
      </c>
      <c r="AL20" s="72">
        <v>100</v>
      </c>
      <c r="AM20" s="72">
        <v>100</v>
      </c>
      <c r="AN20" s="72">
        <v>110</v>
      </c>
    </row>
    <row r="21" spans="1:40" ht="15" customHeight="1">
      <c r="A21" s="71" t="s">
        <v>40</v>
      </c>
      <c r="B21" s="71">
        <v>200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201</v>
      </c>
      <c r="H21" s="71" t="s">
        <v>45</v>
      </c>
      <c r="I21" s="71" t="s">
        <v>46</v>
      </c>
      <c r="J21" s="71">
        <v>2012</v>
      </c>
      <c r="K21" s="71" t="s">
        <v>47</v>
      </c>
      <c r="L21" s="71" t="s">
        <v>48</v>
      </c>
      <c r="M21" s="71">
        <v>201203</v>
      </c>
      <c r="N21" s="71" t="s">
        <v>49</v>
      </c>
      <c r="O21" s="71" t="s">
        <v>50</v>
      </c>
      <c r="P21" s="71">
        <v>201203090</v>
      </c>
      <c r="Q21" s="71" t="s">
        <v>51</v>
      </c>
      <c r="R21" s="71" t="s">
        <v>52</v>
      </c>
      <c r="S21" s="71" t="s">
        <v>53</v>
      </c>
      <c r="T21" s="71" t="s">
        <v>45</v>
      </c>
      <c r="U21" s="71" t="s">
        <v>46</v>
      </c>
      <c r="V21" s="71">
        <v>33300</v>
      </c>
      <c r="W21" s="71" t="s">
        <v>108</v>
      </c>
      <c r="X21" s="71" t="s">
        <v>109</v>
      </c>
      <c r="Y21" s="71">
        <v>33301</v>
      </c>
      <c r="Z21" s="71" t="s">
        <v>110</v>
      </c>
      <c r="AA21" s="71" t="s">
        <v>111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0</v>
      </c>
      <c r="AL21" s="72">
        <v>100</v>
      </c>
      <c r="AM21" s="72">
        <v>100</v>
      </c>
      <c r="AN21" s="72">
        <v>100</v>
      </c>
    </row>
    <row r="22" spans="1:40" ht="15" customHeight="1">
      <c r="A22" s="71" t="s">
        <v>40</v>
      </c>
      <c r="B22" s="71">
        <v>200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201</v>
      </c>
      <c r="H22" s="71" t="s">
        <v>45</v>
      </c>
      <c r="I22" s="71" t="s">
        <v>46</v>
      </c>
      <c r="J22" s="71">
        <v>2012</v>
      </c>
      <c r="K22" s="71" t="s">
        <v>47</v>
      </c>
      <c r="L22" s="71" t="s">
        <v>48</v>
      </c>
      <c r="M22" s="71">
        <v>201203</v>
      </c>
      <c r="N22" s="71" t="s">
        <v>49</v>
      </c>
      <c r="O22" s="71" t="s">
        <v>50</v>
      </c>
      <c r="P22" s="71">
        <v>201203090</v>
      </c>
      <c r="Q22" s="71" t="s">
        <v>51</v>
      </c>
      <c r="R22" s="71" t="s">
        <v>52</v>
      </c>
      <c r="S22" s="71" t="s">
        <v>53</v>
      </c>
      <c r="T22" s="71" t="s">
        <v>45</v>
      </c>
      <c r="U22" s="71" t="s">
        <v>46</v>
      </c>
      <c r="V22" s="71">
        <v>33300</v>
      </c>
      <c r="W22" s="71" t="s">
        <v>108</v>
      </c>
      <c r="X22" s="71" t="s">
        <v>109</v>
      </c>
      <c r="Y22" s="71">
        <v>33304</v>
      </c>
      <c r="Z22" s="71" t="s">
        <v>112</v>
      </c>
      <c r="AA22" s="71" t="s">
        <v>113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4122</v>
      </c>
      <c r="AL22" s="72">
        <v>5709</v>
      </c>
      <c r="AM22" s="72">
        <v>5000</v>
      </c>
      <c r="AN22" s="72">
        <v>5541</v>
      </c>
    </row>
    <row r="23" spans="1:40" ht="15" customHeight="1">
      <c r="A23" s="71" t="s">
        <v>40</v>
      </c>
      <c r="B23" s="71">
        <v>200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201</v>
      </c>
      <c r="H23" s="71" t="s">
        <v>45</v>
      </c>
      <c r="I23" s="71" t="s">
        <v>46</v>
      </c>
      <c r="J23" s="71">
        <v>2012</v>
      </c>
      <c r="K23" s="71" t="s">
        <v>47</v>
      </c>
      <c r="L23" s="71" t="s">
        <v>48</v>
      </c>
      <c r="M23" s="71">
        <v>201203</v>
      </c>
      <c r="N23" s="71" t="s">
        <v>49</v>
      </c>
      <c r="O23" s="71" t="s">
        <v>50</v>
      </c>
      <c r="P23" s="71">
        <v>201203090</v>
      </c>
      <c r="Q23" s="71" t="s">
        <v>51</v>
      </c>
      <c r="R23" s="71" t="s">
        <v>52</v>
      </c>
      <c r="S23" s="71" t="s">
        <v>53</v>
      </c>
      <c r="T23" s="71" t="s">
        <v>45</v>
      </c>
      <c r="U23" s="71" t="s">
        <v>46</v>
      </c>
      <c r="V23" s="71">
        <v>34500</v>
      </c>
      <c r="W23" s="71" t="s">
        <v>114</v>
      </c>
      <c r="X23" s="71" t="s">
        <v>115</v>
      </c>
      <c r="Y23" s="71">
        <v>34501</v>
      </c>
      <c r="Z23" s="71" t="s">
        <v>114</v>
      </c>
      <c r="AA23" s="71" t="s">
        <v>115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399</v>
      </c>
      <c r="AL23" s="72">
        <v>614</v>
      </c>
      <c r="AM23" s="72">
        <v>614</v>
      </c>
      <c r="AN23" s="72">
        <v>650</v>
      </c>
    </row>
    <row r="24" spans="1:40" ht="15" customHeight="1">
      <c r="A24" s="71" t="s">
        <v>40</v>
      </c>
      <c r="B24" s="71">
        <v>200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201</v>
      </c>
      <c r="H24" s="71" t="s">
        <v>45</v>
      </c>
      <c r="I24" s="71" t="s">
        <v>46</v>
      </c>
      <c r="J24" s="71">
        <v>2012</v>
      </c>
      <c r="K24" s="71" t="s">
        <v>47</v>
      </c>
      <c r="L24" s="71" t="s">
        <v>48</v>
      </c>
      <c r="M24" s="71">
        <v>201203</v>
      </c>
      <c r="N24" s="71" t="s">
        <v>49</v>
      </c>
      <c r="O24" s="71" t="s">
        <v>50</v>
      </c>
      <c r="P24" s="71">
        <v>201203090</v>
      </c>
      <c r="Q24" s="71" t="s">
        <v>51</v>
      </c>
      <c r="R24" s="71" t="s">
        <v>52</v>
      </c>
      <c r="S24" s="71" t="s">
        <v>53</v>
      </c>
      <c r="T24" s="71" t="s">
        <v>45</v>
      </c>
      <c r="U24" s="71" t="s">
        <v>46</v>
      </c>
      <c r="V24" s="71">
        <v>34900</v>
      </c>
      <c r="W24" s="71" t="s">
        <v>116</v>
      </c>
      <c r="X24" s="71" t="s">
        <v>117</v>
      </c>
      <c r="Y24" s="71">
        <v>34901</v>
      </c>
      <c r="Z24" s="71" t="s">
        <v>118</v>
      </c>
      <c r="AA24" s="71" t="s">
        <v>119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60</v>
      </c>
      <c r="AL24" s="72">
        <v>105</v>
      </c>
      <c r="AM24" s="72">
        <v>105</v>
      </c>
      <c r="AN24" s="72">
        <v>105</v>
      </c>
    </row>
    <row r="25" spans="1:40" ht="15" customHeight="1">
      <c r="A25" s="71" t="s">
        <v>40</v>
      </c>
      <c r="B25" s="71">
        <v>200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201</v>
      </c>
      <c r="H25" s="71" t="s">
        <v>45</v>
      </c>
      <c r="I25" s="71" t="s">
        <v>46</v>
      </c>
      <c r="J25" s="71">
        <v>2012</v>
      </c>
      <c r="K25" s="71" t="s">
        <v>47</v>
      </c>
      <c r="L25" s="71" t="s">
        <v>48</v>
      </c>
      <c r="M25" s="71">
        <v>201203</v>
      </c>
      <c r="N25" s="71" t="s">
        <v>49</v>
      </c>
      <c r="O25" s="71" t="s">
        <v>50</v>
      </c>
      <c r="P25" s="71">
        <v>201203090</v>
      </c>
      <c r="Q25" s="71" t="s">
        <v>51</v>
      </c>
      <c r="R25" s="71" t="s">
        <v>52</v>
      </c>
      <c r="S25" s="71" t="s">
        <v>53</v>
      </c>
      <c r="T25" s="71" t="s">
        <v>45</v>
      </c>
      <c r="U25" s="71" t="s">
        <v>46</v>
      </c>
      <c r="V25" s="71">
        <v>34900</v>
      </c>
      <c r="W25" s="71" t="s">
        <v>116</v>
      </c>
      <c r="X25" s="71" t="s">
        <v>117</v>
      </c>
      <c r="Y25" s="71">
        <v>34902</v>
      </c>
      <c r="Z25" s="71" t="s">
        <v>120</v>
      </c>
      <c r="AA25" s="71" t="s">
        <v>121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-54</v>
      </c>
      <c r="AL25" s="72">
        <v>-105</v>
      </c>
      <c r="AM25" s="72">
        <v>-105</v>
      </c>
      <c r="AN25" s="72">
        <v>-105</v>
      </c>
    </row>
    <row r="26" spans="1:40" ht="15" customHeight="1">
      <c r="A26" s="71" t="s">
        <v>40</v>
      </c>
      <c r="B26" s="71">
        <v>200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201</v>
      </c>
      <c r="H26" s="71" t="s">
        <v>45</v>
      </c>
      <c r="I26" s="71" t="s">
        <v>46</v>
      </c>
      <c r="J26" s="71">
        <v>2012</v>
      </c>
      <c r="K26" s="71" t="s">
        <v>47</v>
      </c>
      <c r="L26" s="71" t="s">
        <v>48</v>
      </c>
      <c r="M26" s="71">
        <v>201203</v>
      </c>
      <c r="N26" s="71" t="s">
        <v>49</v>
      </c>
      <c r="O26" s="71" t="s">
        <v>50</v>
      </c>
      <c r="P26" s="71">
        <v>201203090</v>
      </c>
      <c r="Q26" s="71" t="s">
        <v>51</v>
      </c>
      <c r="R26" s="71" t="s">
        <v>52</v>
      </c>
      <c r="S26" s="71" t="s">
        <v>53</v>
      </c>
      <c r="T26" s="71" t="s">
        <v>45</v>
      </c>
      <c r="U26" s="71" t="s">
        <v>46</v>
      </c>
      <c r="V26" s="71">
        <v>35100</v>
      </c>
      <c r="W26" s="71" t="s">
        <v>122</v>
      </c>
      <c r="X26" s="71" t="s">
        <v>123</v>
      </c>
      <c r="Y26" s="71">
        <v>35151</v>
      </c>
      <c r="Z26" s="71" t="s">
        <v>124</v>
      </c>
      <c r="AA26" s="71" t="s">
        <v>125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0</v>
      </c>
      <c r="AL26" s="72">
        <v>1</v>
      </c>
      <c r="AM26" s="72">
        <v>1</v>
      </c>
      <c r="AN26" s="72">
        <v>1</v>
      </c>
    </row>
    <row r="27" spans="1:40" ht="15" customHeight="1">
      <c r="A27" s="71" t="s">
        <v>40</v>
      </c>
      <c r="B27" s="71">
        <v>200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201</v>
      </c>
      <c r="H27" s="71" t="s">
        <v>45</v>
      </c>
      <c r="I27" s="71" t="s">
        <v>46</v>
      </c>
      <c r="J27" s="71">
        <v>2012</v>
      </c>
      <c r="K27" s="71" t="s">
        <v>47</v>
      </c>
      <c r="L27" s="71" t="s">
        <v>48</v>
      </c>
      <c r="M27" s="71">
        <v>201203</v>
      </c>
      <c r="N27" s="71" t="s">
        <v>49</v>
      </c>
      <c r="O27" s="71" t="s">
        <v>50</v>
      </c>
      <c r="P27" s="71">
        <v>201203090</v>
      </c>
      <c r="Q27" s="71" t="s">
        <v>51</v>
      </c>
      <c r="R27" s="71" t="s">
        <v>52</v>
      </c>
      <c r="S27" s="71" t="s">
        <v>53</v>
      </c>
      <c r="T27" s="71" t="s">
        <v>45</v>
      </c>
      <c r="U27" s="71" t="s">
        <v>46</v>
      </c>
      <c r="V27" s="71">
        <v>35900</v>
      </c>
      <c r="W27" s="71" t="s">
        <v>126</v>
      </c>
      <c r="X27" s="71" t="s">
        <v>127</v>
      </c>
      <c r="Y27" s="71">
        <v>35901</v>
      </c>
      <c r="Z27" s="71" t="s">
        <v>126</v>
      </c>
      <c r="AA27" s="71" t="s">
        <v>127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0</v>
      </c>
      <c r="AL27" s="72">
        <v>4</v>
      </c>
      <c r="AM27" s="72">
        <v>4</v>
      </c>
      <c r="AN27" s="72">
        <v>4</v>
      </c>
    </row>
    <row r="28" spans="1:40" ht="15" customHeight="1">
      <c r="A28" s="71" t="s">
        <v>40</v>
      </c>
      <c r="B28" s="71">
        <v>200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201</v>
      </c>
      <c r="H28" s="71" t="s">
        <v>45</v>
      </c>
      <c r="I28" s="71" t="s">
        <v>46</v>
      </c>
      <c r="J28" s="71">
        <v>2012</v>
      </c>
      <c r="K28" s="71" t="s">
        <v>47</v>
      </c>
      <c r="L28" s="71" t="s">
        <v>48</v>
      </c>
      <c r="M28" s="71">
        <v>201203</v>
      </c>
      <c r="N28" s="71" t="s">
        <v>49</v>
      </c>
      <c r="O28" s="71" t="s">
        <v>50</v>
      </c>
      <c r="P28" s="71">
        <v>201203090</v>
      </c>
      <c r="Q28" s="71" t="s">
        <v>51</v>
      </c>
      <c r="R28" s="71" t="s">
        <v>52</v>
      </c>
      <c r="S28" s="71" t="s">
        <v>53</v>
      </c>
      <c r="T28" s="71" t="s">
        <v>45</v>
      </c>
      <c r="U28" s="71" t="s">
        <v>46</v>
      </c>
      <c r="V28" s="71">
        <v>36800</v>
      </c>
      <c r="W28" s="71" t="s">
        <v>128</v>
      </c>
      <c r="X28" s="71" t="s">
        <v>129</v>
      </c>
      <c r="Y28" s="71">
        <v>36801</v>
      </c>
      <c r="Z28" s="71" t="s">
        <v>128</v>
      </c>
      <c r="AA28" s="71" t="s">
        <v>129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20</v>
      </c>
      <c r="AL28" s="72">
        <v>20</v>
      </c>
      <c r="AM28" s="72">
        <v>20</v>
      </c>
      <c r="AN28" s="72">
        <v>20</v>
      </c>
    </row>
    <row r="29" spans="1:40" ht="15" customHeight="1">
      <c r="A29" s="71" t="s">
        <v>40</v>
      </c>
      <c r="B29" s="71">
        <v>200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201</v>
      </c>
      <c r="H29" s="71" t="s">
        <v>45</v>
      </c>
      <c r="I29" s="71" t="s">
        <v>46</v>
      </c>
      <c r="J29" s="71">
        <v>2012</v>
      </c>
      <c r="K29" s="71" t="s">
        <v>47</v>
      </c>
      <c r="L29" s="71" t="s">
        <v>48</v>
      </c>
      <c r="M29" s="71">
        <v>201203</v>
      </c>
      <c r="N29" s="71" t="s">
        <v>49</v>
      </c>
      <c r="O29" s="71" t="s">
        <v>50</v>
      </c>
      <c r="P29" s="71">
        <v>201203090</v>
      </c>
      <c r="Q29" s="71" t="s">
        <v>51</v>
      </c>
      <c r="R29" s="71" t="s">
        <v>52</v>
      </c>
      <c r="S29" s="71" t="s">
        <v>53</v>
      </c>
      <c r="T29" s="71" t="s">
        <v>45</v>
      </c>
      <c r="U29" s="71" t="s">
        <v>46</v>
      </c>
      <c r="V29" s="71">
        <v>37600</v>
      </c>
      <c r="W29" s="71" t="s">
        <v>130</v>
      </c>
      <c r="X29" s="71" t="s">
        <v>131</v>
      </c>
      <c r="Y29" s="71">
        <v>37601</v>
      </c>
      <c r="Z29" s="71" t="s">
        <v>100</v>
      </c>
      <c r="AA29" s="71" t="s">
        <v>101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0</v>
      </c>
      <c r="AL29" s="72">
        <v>1</v>
      </c>
      <c r="AM29" s="72">
        <v>1</v>
      </c>
      <c r="AN29" s="72">
        <v>1</v>
      </c>
    </row>
    <row r="30" spans="1:40" ht="15" customHeight="1">
      <c r="A30" s="71" t="s">
        <v>40</v>
      </c>
      <c r="B30" s="71">
        <v>200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201</v>
      </c>
      <c r="H30" s="71" t="s">
        <v>45</v>
      </c>
      <c r="I30" s="71" t="s">
        <v>46</v>
      </c>
      <c r="J30" s="71">
        <v>2012</v>
      </c>
      <c r="K30" s="71" t="s">
        <v>47</v>
      </c>
      <c r="L30" s="71" t="s">
        <v>48</v>
      </c>
      <c r="M30" s="71">
        <v>201203</v>
      </c>
      <c r="N30" s="71" t="s">
        <v>49</v>
      </c>
      <c r="O30" s="71" t="s">
        <v>50</v>
      </c>
      <c r="P30" s="71">
        <v>201203090</v>
      </c>
      <c r="Q30" s="71" t="s">
        <v>51</v>
      </c>
      <c r="R30" s="71" t="s">
        <v>52</v>
      </c>
      <c r="S30" s="71" t="s">
        <v>53</v>
      </c>
      <c r="T30" s="71" t="s">
        <v>45</v>
      </c>
      <c r="U30" s="71" t="s">
        <v>46</v>
      </c>
      <c r="V30" s="71">
        <v>37600</v>
      </c>
      <c r="W30" s="71" t="s">
        <v>130</v>
      </c>
      <c r="X30" s="71" t="s">
        <v>131</v>
      </c>
      <c r="Y30" s="71">
        <v>37602</v>
      </c>
      <c r="Z30" s="71" t="s">
        <v>132</v>
      </c>
      <c r="AA30" s="71" t="s">
        <v>133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41</v>
      </c>
      <c r="AL30" s="72">
        <v>42</v>
      </c>
      <c r="AM30" s="72">
        <v>42</v>
      </c>
      <c r="AN30" s="72">
        <v>46</v>
      </c>
    </row>
    <row r="31" spans="1:40" ht="15" customHeight="1">
      <c r="A31" s="71" t="s">
        <v>40</v>
      </c>
      <c r="B31" s="71">
        <v>200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201</v>
      </c>
      <c r="H31" s="71" t="s">
        <v>45</v>
      </c>
      <c r="I31" s="71" t="s">
        <v>46</v>
      </c>
      <c r="J31" s="71">
        <v>2012</v>
      </c>
      <c r="K31" s="71" t="s">
        <v>47</v>
      </c>
      <c r="L31" s="71" t="s">
        <v>48</v>
      </c>
      <c r="M31" s="71">
        <v>201203</v>
      </c>
      <c r="N31" s="71" t="s">
        <v>49</v>
      </c>
      <c r="O31" s="71" t="s">
        <v>50</v>
      </c>
      <c r="P31" s="71">
        <v>201203090</v>
      </c>
      <c r="Q31" s="71" t="s">
        <v>51</v>
      </c>
      <c r="R31" s="71" t="s">
        <v>52</v>
      </c>
      <c r="S31" s="71" t="s">
        <v>53</v>
      </c>
      <c r="T31" s="71" t="s">
        <v>45</v>
      </c>
      <c r="U31" s="71" t="s">
        <v>46</v>
      </c>
      <c r="V31" s="71">
        <v>37600</v>
      </c>
      <c r="W31" s="71" t="s">
        <v>130</v>
      </c>
      <c r="X31" s="71" t="s">
        <v>131</v>
      </c>
      <c r="Y31" s="71">
        <v>37603</v>
      </c>
      <c r="Z31" s="71" t="s">
        <v>134</v>
      </c>
      <c r="AA31" s="71" t="s">
        <v>135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128</v>
      </c>
      <c r="AL31" s="72">
        <v>129</v>
      </c>
      <c r="AM31" s="72">
        <v>129</v>
      </c>
      <c r="AN31" s="72">
        <v>135</v>
      </c>
    </row>
    <row r="32" spans="1:40" ht="15" customHeight="1">
      <c r="A32" s="71" t="s">
        <v>40</v>
      </c>
      <c r="B32" s="71">
        <v>200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201</v>
      </c>
      <c r="H32" s="71" t="s">
        <v>45</v>
      </c>
      <c r="I32" s="71" t="s">
        <v>46</v>
      </c>
      <c r="J32" s="71">
        <v>2012</v>
      </c>
      <c r="K32" s="71" t="s">
        <v>47</v>
      </c>
      <c r="L32" s="71" t="s">
        <v>48</v>
      </c>
      <c r="M32" s="71">
        <v>201203</v>
      </c>
      <c r="N32" s="71" t="s">
        <v>49</v>
      </c>
      <c r="O32" s="71" t="s">
        <v>50</v>
      </c>
      <c r="P32" s="71">
        <v>201203102</v>
      </c>
      <c r="Q32" s="71" t="s">
        <v>136</v>
      </c>
      <c r="R32" s="71" t="s">
        <v>137</v>
      </c>
      <c r="S32" s="71" t="s">
        <v>138</v>
      </c>
      <c r="T32" s="71" t="s">
        <v>136</v>
      </c>
      <c r="U32" s="71" t="s">
        <v>137</v>
      </c>
      <c r="V32" s="71">
        <v>30900</v>
      </c>
      <c r="W32" s="71" t="s">
        <v>139</v>
      </c>
      <c r="X32" s="71" t="s">
        <v>140</v>
      </c>
      <c r="Y32" s="71">
        <v>30909</v>
      </c>
      <c r="Z32" s="71" t="s">
        <v>141</v>
      </c>
      <c r="AA32" s="71" t="s">
        <v>142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50000</v>
      </c>
      <c r="AL32" s="72">
        <v>50000</v>
      </c>
      <c r="AM32" s="72">
        <v>50000</v>
      </c>
      <c r="AN32" s="72">
        <v>30000</v>
      </c>
    </row>
    <row r="33" spans="1:40" ht="15" customHeight="1">
      <c r="A33" s="71" t="s">
        <v>40</v>
      </c>
      <c r="B33" s="71">
        <v>200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202</v>
      </c>
      <c r="H33" s="71" t="s">
        <v>143</v>
      </c>
      <c r="I33" s="71" t="s">
        <v>144</v>
      </c>
      <c r="J33" s="71">
        <v>2012</v>
      </c>
      <c r="K33" s="71" t="s">
        <v>47</v>
      </c>
      <c r="L33" s="71" t="s">
        <v>48</v>
      </c>
      <c r="M33" s="71">
        <v>201203</v>
      </c>
      <c r="N33" s="71" t="s">
        <v>49</v>
      </c>
      <c r="O33" s="71" t="s">
        <v>50</v>
      </c>
      <c r="P33" s="71">
        <v>201203101</v>
      </c>
      <c r="Q33" s="71" t="s">
        <v>145</v>
      </c>
      <c r="R33" s="71" t="s">
        <v>146</v>
      </c>
      <c r="S33" s="71" t="s">
        <v>147</v>
      </c>
      <c r="T33" s="71" t="s">
        <v>148</v>
      </c>
      <c r="U33" s="71" t="s">
        <v>149</v>
      </c>
      <c r="V33" s="71">
        <v>30100</v>
      </c>
      <c r="W33" s="71" t="s">
        <v>54</v>
      </c>
      <c r="X33" s="71" t="s">
        <v>55</v>
      </c>
      <c r="Y33" s="71">
        <v>30101</v>
      </c>
      <c r="Z33" s="71" t="s">
        <v>56</v>
      </c>
      <c r="AA33" s="71" t="s">
        <v>57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3484</v>
      </c>
      <c r="AL33" s="72">
        <v>2969</v>
      </c>
      <c r="AM33" s="72">
        <v>2850</v>
      </c>
      <c r="AN33" s="72">
        <v>2884</v>
      </c>
    </row>
    <row r="34" spans="1:40" ht="15" customHeight="1">
      <c r="A34" s="71" t="s">
        <v>40</v>
      </c>
      <c r="B34" s="71">
        <v>200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202</v>
      </c>
      <c r="H34" s="71" t="s">
        <v>143</v>
      </c>
      <c r="I34" s="71" t="s">
        <v>144</v>
      </c>
      <c r="J34" s="71">
        <v>2012</v>
      </c>
      <c r="K34" s="71" t="s">
        <v>47</v>
      </c>
      <c r="L34" s="71" t="s">
        <v>48</v>
      </c>
      <c r="M34" s="71">
        <v>201203</v>
      </c>
      <c r="N34" s="71" t="s">
        <v>49</v>
      </c>
      <c r="O34" s="71" t="s">
        <v>50</v>
      </c>
      <c r="P34" s="71">
        <v>201203103</v>
      </c>
      <c r="Q34" s="71" t="s">
        <v>150</v>
      </c>
      <c r="R34" s="71" t="s">
        <v>151</v>
      </c>
      <c r="S34" s="71" t="s">
        <v>152</v>
      </c>
      <c r="T34" s="71" t="s">
        <v>153</v>
      </c>
      <c r="U34" s="71" t="s">
        <v>154</v>
      </c>
      <c r="V34" s="71">
        <v>30100</v>
      </c>
      <c r="W34" s="71" t="s">
        <v>54</v>
      </c>
      <c r="X34" s="71" t="s">
        <v>55</v>
      </c>
      <c r="Y34" s="71">
        <v>30101</v>
      </c>
      <c r="Z34" s="71" t="s">
        <v>56</v>
      </c>
      <c r="AA34" s="71" t="s">
        <v>57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28488</v>
      </c>
      <c r="AL34" s="72">
        <v>33535</v>
      </c>
      <c r="AM34" s="72">
        <v>33535</v>
      </c>
      <c r="AN34" s="72">
        <v>39956</v>
      </c>
    </row>
    <row r="35" spans="1:40" ht="15" customHeight="1">
      <c r="A35" s="71" t="s">
        <v>40</v>
      </c>
      <c r="B35" s="71">
        <v>200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202</v>
      </c>
      <c r="H35" s="71" t="s">
        <v>143</v>
      </c>
      <c r="I35" s="71" t="s">
        <v>144</v>
      </c>
      <c r="J35" s="71">
        <v>2012</v>
      </c>
      <c r="K35" s="71" t="s">
        <v>47</v>
      </c>
      <c r="L35" s="71" t="s">
        <v>48</v>
      </c>
      <c r="M35" s="71">
        <v>201203</v>
      </c>
      <c r="N35" s="71" t="s">
        <v>49</v>
      </c>
      <c r="O35" s="71" t="s">
        <v>50</v>
      </c>
      <c r="P35" s="71">
        <v>201203103</v>
      </c>
      <c r="Q35" s="71" t="s">
        <v>150</v>
      </c>
      <c r="R35" s="71" t="s">
        <v>151</v>
      </c>
      <c r="S35" s="71" t="s">
        <v>152</v>
      </c>
      <c r="T35" s="71" t="s">
        <v>153</v>
      </c>
      <c r="U35" s="71" t="s">
        <v>154</v>
      </c>
      <c r="V35" s="71">
        <v>30100</v>
      </c>
      <c r="W35" s="71" t="s">
        <v>54</v>
      </c>
      <c r="X35" s="71" t="s">
        <v>55</v>
      </c>
      <c r="Y35" s="71">
        <v>30102</v>
      </c>
      <c r="Z35" s="71" t="s">
        <v>64</v>
      </c>
      <c r="AA35" s="71" t="s">
        <v>65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184</v>
      </c>
      <c r="AL35" s="72">
        <v>203</v>
      </c>
      <c r="AM35" s="72">
        <v>203</v>
      </c>
      <c r="AN35" s="72">
        <v>203</v>
      </c>
    </row>
    <row r="36" spans="1:40" ht="15" customHeight="1">
      <c r="A36" s="71" t="s">
        <v>40</v>
      </c>
      <c r="B36" s="71">
        <v>200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202</v>
      </c>
      <c r="H36" s="71" t="s">
        <v>143</v>
      </c>
      <c r="I36" s="71" t="s">
        <v>144</v>
      </c>
      <c r="J36" s="71">
        <v>2012</v>
      </c>
      <c r="K36" s="71" t="s">
        <v>47</v>
      </c>
      <c r="L36" s="71" t="s">
        <v>48</v>
      </c>
      <c r="M36" s="71">
        <v>201203</v>
      </c>
      <c r="N36" s="71" t="s">
        <v>49</v>
      </c>
      <c r="O36" s="71" t="s">
        <v>50</v>
      </c>
      <c r="P36" s="71">
        <v>201203103</v>
      </c>
      <c r="Q36" s="71" t="s">
        <v>150</v>
      </c>
      <c r="R36" s="71" t="s">
        <v>151</v>
      </c>
      <c r="S36" s="71" t="s">
        <v>152</v>
      </c>
      <c r="T36" s="71" t="s">
        <v>153</v>
      </c>
      <c r="U36" s="71" t="s">
        <v>154</v>
      </c>
      <c r="V36" s="71">
        <v>30100</v>
      </c>
      <c r="W36" s="71" t="s">
        <v>54</v>
      </c>
      <c r="X36" s="71" t="s">
        <v>55</v>
      </c>
      <c r="Y36" s="71">
        <v>30103</v>
      </c>
      <c r="Z36" s="71" t="s">
        <v>66</v>
      </c>
      <c r="AA36" s="71" t="s">
        <v>67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45</v>
      </c>
      <c r="AL36" s="72">
        <v>172</v>
      </c>
      <c r="AM36" s="72">
        <v>150</v>
      </c>
      <c r="AN36" s="72">
        <v>150</v>
      </c>
    </row>
    <row r="37" spans="1:40" ht="15" customHeight="1">
      <c r="A37" s="71" t="s">
        <v>40</v>
      </c>
      <c r="B37" s="71">
        <v>200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202</v>
      </c>
      <c r="H37" s="71" t="s">
        <v>143</v>
      </c>
      <c r="I37" s="71" t="s">
        <v>144</v>
      </c>
      <c r="J37" s="71">
        <v>2012</v>
      </c>
      <c r="K37" s="71" t="s">
        <v>47</v>
      </c>
      <c r="L37" s="71" t="s">
        <v>48</v>
      </c>
      <c r="M37" s="71">
        <v>201203</v>
      </c>
      <c r="N37" s="71" t="s">
        <v>49</v>
      </c>
      <c r="O37" s="71" t="s">
        <v>50</v>
      </c>
      <c r="P37" s="71">
        <v>201203103</v>
      </c>
      <c r="Q37" s="71" t="s">
        <v>150</v>
      </c>
      <c r="R37" s="71" t="s">
        <v>151</v>
      </c>
      <c r="S37" s="71" t="s">
        <v>152</v>
      </c>
      <c r="T37" s="71" t="s">
        <v>153</v>
      </c>
      <c r="U37" s="71" t="s">
        <v>154</v>
      </c>
      <c r="V37" s="71">
        <v>30100</v>
      </c>
      <c r="W37" s="71" t="s">
        <v>54</v>
      </c>
      <c r="X37" s="71" t="s">
        <v>55</v>
      </c>
      <c r="Y37" s="71">
        <v>30104</v>
      </c>
      <c r="Z37" s="71" t="s">
        <v>68</v>
      </c>
      <c r="AA37" s="71" t="s">
        <v>69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2542</v>
      </c>
      <c r="AL37" s="72">
        <v>2276</v>
      </c>
      <c r="AM37" s="72">
        <v>1850</v>
      </c>
      <c r="AN37" s="72">
        <v>2000</v>
      </c>
    </row>
    <row r="38" spans="1:40" ht="15" customHeight="1">
      <c r="A38" s="71" t="s">
        <v>40</v>
      </c>
      <c r="B38" s="71">
        <v>200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202</v>
      </c>
      <c r="H38" s="71" t="s">
        <v>143</v>
      </c>
      <c r="I38" s="71" t="s">
        <v>144</v>
      </c>
      <c r="J38" s="71">
        <v>2012</v>
      </c>
      <c r="K38" s="71" t="s">
        <v>47</v>
      </c>
      <c r="L38" s="71" t="s">
        <v>48</v>
      </c>
      <c r="M38" s="71">
        <v>201203</v>
      </c>
      <c r="N38" s="71" t="s">
        <v>49</v>
      </c>
      <c r="O38" s="71" t="s">
        <v>50</v>
      </c>
      <c r="P38" s="71">
        <v>201203103</v>
      </c>
      <c r="Q38" s="71" t="s">
        <v>150</v>
      </c>
      <c r="R38" s="71" t="s">
        <v>151</v>
      </c>
      <c r="S38" s="71" t="s">
        <v>152</v>
      </c>
      <c r="T38" s="71" t="s">
        <v>153</v>
      </c>
      <c r="U38" s="71" t="s">
        <v>154</v>
      </c>
      <c r="V38" s="71">
        <v>30100</v>
      </c>
      <c r="W38" s="71" t="s">
        <v>54</v>
      </c>
      <c r="X38" s="71" t="s">
        <v>55</v>
      </c>
      <c r="Y38" s="71">
        <v>30106</v>
      </c>
      <c r="Z38" s="71" t="s">
        <v>70</v>
      </c>
      <c r="AA38" s="71" t="s">
        <v>71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407</v>
      </c>
      <c r="AL38" s="72">
        <v>434</v>
      </c>
      <c r="AM38" s="72">
        <v>515</v>
      </c>
      <c r="AN38" s="72">
        <v>515</v>
      </c>
    </row>
    <row r="39" spans="1:40" ht="15" customHeight="1">
      <c r="A39" s="71" t="s">
        <v>40</v>
      </c>
      <c r="B39" s="71">
        <v>200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202</v>
      </c>
      <c r="H39" s="71" t="s">
        <v>143</v>
      </c>
      <c r="I39" s="71" t="s">
        <v>144</v>
      </c>
      <c r="J39" s="71">
        <v>2012</v>
      </c>
      <c r="K39" s="71" t="s">
        <v>47</v>
      </c>
      <c r="L39" s="71" t="s">
        <v>48</v>
      </c>
      <c r="M39" s="71">
        <v>201203</v>
      </c>
      <c r="N39" s="71" t="s">
        <v>49</v>
      </c>
      <c r="O39" s="71" t="s">
        <v>50</v>
      </c>
      <c r="P39" s="71">
        <v>201203103</v>
      </c>
      <c r="Q39" s="71" t="s">
        <v>150</v>
      </c>
      <c r="R39" s="71" t="s">
        <v>151</v>
      </c>
      <c r="S39" s="71" t="s">
        <v>152</v>
      </c>
      <c r="T39" s="71" t="s">
        <v>153</v>
      </c>
      <c r="U39" s="71" t="s">
        <v>154</v>
      </c>
      <c r="V39" s="71">
        <v>30100</v>
      </c>
      <c r="W39" s="71" t="s">
        <v>54</v>
      </c>
      <c r="X39" s="71" t="s">
        <v>55</v>
      </c>
      <c r="Y39" s="71">
        <v>30107</v>
      </c>
      <c r="Z39" s="71" t="s">
        <v>72</v>
      </c>
      <c r="AA39" s="71" t="s">
        <v>73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129</v>
      </c>
      <c r="AL39" s="72">
        <v>180</v>
      </c>
      <c r="AM39" s="72">
        <v>180</v>
      </c>
      <c r="AN39" s="72">
        <v>180</v>
      </c>
    </row>
    <row r="40" spans="1:40" ht="15" customHeight="1">
      <c r="A40" s="71" t="s">
        <v>40</v>
      </c>
      <c r="B40" s="71">
        <v>200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202</v>
      </c>
      <c r="H40" s="71" t="s">
        <v>143</v>
      </c>
      <c r="I40" s="71" t="s">
        <v>144</v>
      </c>
      <c r="J40" s="71">
        <v>2012</v>
      </c>
      <c r="K40" s="71" t="s">
        <v>47</v>
      </c>
      <c r="L40" s="71" t="s">
        <v>48</v>
      </c>
      <c r="M40" s="71">
        <v>201203</v>
      </c>
      <c r="N40" s="71" t="s">
        <v>49</v>
      </c>
      <c r="O40" s="71" t="s">
        <v>50</v>
      </c>
      <c r="P40" s="71">
        <v>201203103</v>
      </c>
      <c r="Q40" s="71" t="s">
        <v>150</v>
      </c>
      <c r="R40" s="71" t="s">
        <v>151</v>
      </c>
      <c r="S40" s="71" t="s">
        <v>152</v>
      </c>
      <c r="T40" s="71" t="s">
        <v>153</v>
      </c>
      <c r="U40" s="71" t="s">
        <v>154</v>
      </c>
      <c r="V40" s="71">
        <v>30100</v>
      </c>
      <c r="W40" s="71" t="s">
        <v>54</v>
      </c>
      <c r="X40" s="71" t="s">
        <v>55</v>
      </c>
      <c r="Y40" s="71">
        <v>30108</v>
      </c>
      <c r="Z40" s="71" t="s">
        <v>74</v>
      </c>
      <c r="AA40" s="71" t="s">
        <v>75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435</v>
      </c>
      <c r="AL40" s="72">
        <v>479</v>
      </c>
      <c r="AM40" s="72">
        <v>460</v>
      </c>
      <c r="AN40" s="72">
        <v>479</v>
      </c>
    </row>
    <row r="41" spans="1:40" ht="15" customHeight="1">
      <c r="A41" s="71" t="s">
        <v>40</v>
      </c>
      <c r="B41" s="71">
        <v>200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202</v>
      </c>
      <c r="H41" s="71" t="s">
        <v>143</v>
      </c>
      <c r="I41" s="71" t="s">
        <v>144</v>
      </c>
      <c r="J41" s="71">
        <v>2012</v>
      </c>
      <c r="K41" s="71" t="s">
        <v>47</v>
      </c>
      <c r="L41" s="71" t="s">
        <v>48</v>
      </c>
      <c r="M41" s="71">
        <v>201203</v>
      </c>
      <c r="N41" s="71" t="s">
        <v>49</v>
      </c>
      <c r="O41" s="71" t="s">
        <v>50</v>
      </c>
      <c r="P41" s="71">
        <v>201203103</v>
      </c>
      <c r="Q41" s="71" t="s">
        <v>150</v>
      </c>
      <c r="R41" s="71" t="s">
        <v>151</v>
      </c>
      <c r="S41" s="71" t="s">
        <v>152</v>
      </c>
      <c r="T41" s="71" t="s">
        <v>153</v>
      </c>
      <c r="U41" s="71" t="s">
        <v>154</v>
      </c>
      <c r="V41" s="71">
        <v>30300</v>
      </c>
      <c r="W41" s="71" t="s">
        <v>76</v>
      </c>
      <c r="X41" s="71" t="s">
        <v>77</v>
      </c>
      <c r="Y41" s="71">
        <v>30301</v>
      </c>
      <c r="Z41" s="71" t="s">
        <v>76</v>
      </c>
      <c r="AA41" s="71" t="s">
        <v>77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5510</v>
      </c>
      <c r="AL41" s="72">
        <v>13506</v>
      </c>
      <c r="AM41" s="72">
        <v>13099</v>
      </c>
      <c r="AN41" s="72">
        <v>18836</v>
      </c>
    </row>
    <row r="42" spans="1:40" ht="15" customHeight="1">
      <c r="A42" s="71" t="s">
        <v>40</v>
      </c>
      <c r="B42" s="71">
        <v>200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202</v>
      </c>
      <c r="H42" s="71" t="s">
        <v>143</v>
      </c>
      <c r="I42" s="71" t="s">
        <v>144</v>
      </c>
      <c r="J42" s="71">
        <v>2012</v>
      </c>
      <c r="K42" s="71" t="s">
        <v>47</v>
      </c>
      <c r="L42" s="71" t="s">
        <v>48</v>
      </c>
      <c r="M42" s="71">
        <v>201203</v>
      </c>
      <c r="N42" s="71" t="s">
        <v>49</v>
      </c>
      <c r="O42" s="71" t="s">
        <v>50</v>
      </c>
      <c r="P42" s="71">
        <v>201203103</v>
      </c>
      <c r="Q42" s="71" t="s">
        <v>150</v>
      </c>
      <c r="R42" s="71" t="s">
        <v>151</v>
      </c>
      <c r="S42" s="71" t="s">
        <v>152</v>
      </c>
      <c r="T42" s="71" t="s">
        <v>153</v>
      </c>
      <c r="U42" s="71" t="s">
        <v>154</v>
      </c>
      <c r="V42" s="71">
        <v>30400</v>
      </c>
      <c r="W42" s="71" t="s">
        <v>78</v>
      </c>
      <c r="X42" s="71" t="s">
        <v>79</v>
      </c>
      <c r="Y42" s="71">
        <v>30401</v>
      </c>
      <c r="Z42" s="71" t="s">
        <v>80</v>
      </c>
      <c r="AA42" s="71" t="s">
        <v>81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302</v>
      </c>
      <c r="AL42" s="72">
        <v>246</v>
      </c>
      <c r="AM42" s="72">
        <v>501</v>
      </c>
      <c r="AN42" s="72">
        <v>501</v>
      </c>
    </row>
    <row r="43" spans="1:40" ht="15" customHeight="1">
      <c r="A43" s="71" t="s">
        <v>40</v>
      </c>
      <c r="B43" s="71">
        <v>200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202</v>
      </c>
      <c r="H43" s="71" t="s">
        <v>143</v>
      </c>
      <c r="I43" s="71" t="s">
        <v>144</v>
      </c>
      <c r="J43" s="71">
        <v>2012</v>
      </c>
      <c r="K43" s="71" t="s">
        <v>47</v>
      </c>
      <c r="L43" s="71" t="s">
        <v>48</v>
      </c>
      <c r="M43" s="71">
        <v>201203</v>
      </c>
      <c r="N43" s="71" t="s">
        <v>49</v>
      </c>
      <c r="O43" s="71" t="s">
        <v>50</v>
      </c>
      <c r="P43" s="71">
        <v>201203103</v>
      </c>
      <c r="Q43" s="71" t="s">
        <v>150</v>
      </c>
      <c r="R43" s="71" t="s">
        <v>151</v>
      </c>
      <c r="S43" s="71" t="s">
        <v>152</v>
      </c>
      <c r="T43" s="71" t="s">
        <v>153</v>
      </c>
      <c r="U43" s="71" t="s">
        <v>154</v>
      </c>
      <c r="V43" s="71">
        <v>30400</v>
      </c>
      <c r="W43" s="71" t="s">
        <v>78</v>
      </c>
      <c r="X43" s="71" t="s">
        <v>79</v>
      </c>
      <c r="Y43" s="71">
        <v>30402</v>
      </c>
      <c r="Z43" s="71" t="s">
        <v>155</v>
      </c>
      <c r="AA43" s="71" t="s">
        <v>156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1080</v>
      </c>
      <c r="AL43" s="72">
        <v>1345</v>
      </c>
      <c r="AM43" s="72">
        <v>1</v>
      </c>
      <c r="AN43" s="72">
        <v>1000</v>
      </c>
    </row>
    <row r="44" spans="1:40" ht="15" customHeight="1">
      <c r="A44" s="71" t="s">
        <v>40</v>
      </c>
      <c r="B44" s="71">
        <v>200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202</v>
      </c>
      <c r="H44" s="71" t="s">
        <v>143</v>
      </c>
      <c r="I44" s="71" t="s">
        <v>144</v>
      </c>
      <c r="J44" s="71">
        <v>2012</v>
      </c>
      <c r="K44" s="71" t="s">
        <v>47</v>
      </c>
      <c r="L44" s="71" t="s">
        <v>48</v>
      </c>
      <c r="M44" s="71">
        <v>201203</v>
      </c>
      <c r="N44" s="71" t="s">
        <v>49</v>
      </c>
      <c r="O44" s="71" t="s">
        <v>50</v>
      </c>
      <c r="P44" s="71">
        <v>201203103</v>
      </c>
      <c r="Q44" s="71" t="s">
        <v>150</v>
      </c>
      <c r="R44" s="71" t="s">
        <v>151</v>
      </c>
      <c r="S44" s="71" t="s">
        <v>152</v>
      </c>
      <c r="T44" s="71" t="s">
        <v>153</v>
      </c>
      <c r="U44" s="71" t="s">
        <v>154</v>
      </c>
      <c r="V44" s="71">
        <v>30500</v>
      </c>
      <c r="W44" s="71" t="s">
        <v>82</v>
      </c>
      <c r="X44" s="71" t="s">
        <v>83</v>
      </c>
      <c r="Y44" s="71">
        <v>30501</v>
      </c>
      <c r="Z44" s="71" t="s">
        <v>84</v>
      </c>
      <c r="AA44" s="71" t="s">
        <v>85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670</v>
      </c>
      <c r="AL44" s="72">
        <v>800</v>
      </c>
      <c r="AM44" s="72">
        <v>800</v>
      </c>
      <c r="AN44" s="72">
        <v>840</v>
      </c>
    </row>
    <row r="45" spans="1:40" ht="15" customHeight="1">
      <c r="A45" s="71" t="s">
        <v>40</v>
      </c>
      <c r="B45" s="71">
        <v>200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202</v>
      </c>
      <c r="H45" s="71" t="s">
        <v>143</v>
      </c>
      <c r="I45" s="71" t="s">
        <v>144</v>
      </c>
      <c r="J45" s="71">
        <v>2012</v>
      </c>
      <c r="K45" s="71" t="s">
        <v>47</v>
      </c>
      <c r="L45" s="71" t="s">
        <v>48</v>
      </c>
      <c r="M45" s="71">
        <v>201203</v>
      </c>
      <c r="N45" s="71" t="s">
        <v>49</v>
      </c>
      <c r="O45" s="71" t="s">
        <v>50</v>
      </c>
      <c r="P45" s="71">
        <v>201203103</v>
      </c>
      <c r="Q45" s="71" t="s">
        <v>150</v>
      </c>
      <c r="R45" s="71" t="s">
        <v>151</v>
      </c>
      <c r="S45" s="71" t="s">
        <v>152</v>
      </c>
      <c r="T45" s="71" t="s">
        <v>153</v>
      </c>
      <c r="U45" s="71" t="s">
        <v>154</v>
      </c>
      <c r="V45" s="71">
        <v>30500</v>
      </c>
      <c r="W45" s="71" t="s">
        <v>82</v>
      </c>
      <c r="X45" s="71" t="s">
        <v>83</v>
      </c>
      <c r="Y45" s="71">
        <v>30502</v>
      </c>
      <c r="Z45" s="71" t="s">
        <v>86</v>
      </c>
      <c r="AA45" s="71" t="s">
        <v>87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273</v>
      </c>
      <c r="AL45" s="72">
        <v>277</v>
      </c>
      <c r="AM45" s="72">
        <v>650</v>
      </c>
      <c r="AN45" s="72">
        <v>293</v>
      </c>
    </row>
    <row r="46" spans="1:40" ht="15" customHeight="1">
      <c r="A46" s="71" t="s">
        <v>40</v>
      </c>
      <c r="B46" s="71">
        <v>200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202</v>
      </c>
      <c r="H46" s="71" t="s">
        <v>143</v>
      </c>
      <c r="I46" s="71" t="s">
        <v>144</v>
      </c>
      <c r="J46" s="71">
        <v>2012</v>
      </c>
      <c r="K46" s="71" t="s">
        <v>47</v>
      </c>
      <c r="L46" s="71" t="s">
        <v>48</v>
      </c>
      <c r="M46" s="71">
        <v>201203</v>
      </c>
      <c r="N46" s="71" t="s">
        <v>49</v>
      </c>
      <c r="O46" s="71" t="s">
        <v>50</v>
      </c>
      <c r="P46" s="71">
        <v>201203103</v>
      </c>
      <c r="Q46" s="71" t="s">
        <v>150</v>
      </c>
      <c r="R46" s="71" t="s">
        <v>151</v>
      </c>
      <c r="S46" s="71" t="s">
        <v>152</v>
      </c>
      <c r="T46" s="71" t="s">
        <v>153</v>
      </c>
      <c r="U46" s="71" t="s">
        <v>154</v>
      </c>
      <c r="V46" s="71">
        <v>30500</v>
      </c>
      <c r="W46" s="71" t="s">
        <v>82</v>
      </c>
      <c r="X46" s="71" t="s">
        <v>83</v>
      </c>
      <c r="Y46" s="71">
        <v>30503</v>
      </c>
      <c r="Z46" s="71" t="s">
        <v>88</v>
      </c>
      <c r="AA46" s="71" t="s">
        <v>89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421</v>
      </c>
      <c r="AL46" s="72">
        <v>5000</v>
      </c>
      <c r="AM46" s="72">
        <v>700</v>
      </c>
      <c r="AN46" s="72">
        <v>903</v>
      </c>
    </row>
    <row r="47" spans="1:40" ht="15" customHeight="1">
      <c r="A47" s="71" t="s">
        <v>40</v>
      </c>
      <c r="B47" s="71">
        <v>200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202</v>
      </c>
      <c r="H47" s="71" t="s">
        <v>143</v>
      </c>
      <c r="I47" s="71" t="s">
        <v>144</v>
      </c>
      <c r="J47" s="71">
        <v>2012</v>
      </c>
      <c r="K47" s="71" t="s">
        <v>47</v>
      </c>
      <c r="L47" s="71" t="s">
        <v>48</v>
      </c>
      <c r="M47" s="71">
        <v>201203</v>
      </c>
      <c r="N47" s="71" t="s">
        <v>49</v>
      </c>
      <c r="O47" s="71" t="s">
        <v>50</v>
      </c>
      <c r="P47" s="71">
        <v>201203103</v>
      </c>
      <c r="Q47" s="71" t="s">
        <v>150</v>
      </c>
      <c r="R47" s="71" t="s">
        <v>151</v>
      </c>
      <c r="S47" s="71" t="s">
        <v>152</v>
      </c>
      <c r="T47" s="71" t="s">
        <v>153</v>
      </c>
      <c r="U47" s="71" t="s">
        <v>154</v>
      </c>
      <c r="V47" s="71">
        <v>30500</v>
      </c>
      <c r="W47" s="71" t="s">
        <v>82</v>
      </c>
      <c r="X47" s="71" t="s">
        <v>83</v>
      </c>
      <c r="Y47" s="71">
        <v>30504</v>
      </c>
      <c r="Z47" s="71" t="s">
        <v>90</v>
      </c>
      <c r="AA47" s="71" t="s">
        <v>91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0</v>
      </c>
      <c r="AL47" s="72">
        <v>0</v>
      </c>
      <c r="AM47" s="72">
        <v>1</v>
      </c>
      <c r="AN47" s="72">
        <v>1</v>
      </c>
    </row>
    <row r="48" spans="1:40" ht="15" customHeight="1">
      <c r="A48" s="71" t="s">
        <v>40</v>
      </c>
      <c r="B48" s="71">
        <v>200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202</v>
      </c>
      <c r="H48" s="71" t="s">
        <v>143</v>
      </c>
      <c r="I48" s="71" t="s">
        <v>144</v>
      </c>
      <c r="J48" s="71">
        <v>2012</v>
      </c>
      <c r="K48" s="71" t="s">
        <v>47</v>
      </c>
      <c r="L48" s="71" t="s">
        <v>48</v>
      </c>
      <c r="M48" s="71">
        <v>201203</v>
      </c>
      <c r="N48" s="71" t="s">
        <v>49</v>
      </c>
      <c r="O48" s="71" t="s">
        <v>50</v>
      </c>
      <c r="P48" s="71">
        <v>201203103</v>
      </c>
      <c r="Q48" s="71" t="s">
        <v>150</v>
      </c>
      <c r="R48" s="71" t="s">
        <v>151</v>
      </c>
      <c r="S48" s="71" t="s">
        <v>152</v>
      </c>
      <c r="T48" s="71" t="s">
        <v>153</v>
      </c>
      <c r="U48" s="71" t="s">
        <v>154</v>
      </c>
      <c r="V48" s="71">
        <v>30500</v>
      </c>
      <c r="W48" s="71" t="s">
        <v>82</v>
      </c>
      <c r="X48" s="71" t="s">
        <v>83</v>
      </c>
      <c r="Y48" s="71">
        <v>30505</v>
      </c>
      <c r="Z48" s="71" t="s">
        <v>157</v>
      </c>
      <c r="AA48" s="71" t="s">
        <v>158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0</v>
      </c>
      <c r="AL48" s="72">
        <v>1</v>
      </c>
      <c r="AM48" s="72">
        <v>453</v>
      </c>
      <c r="AN48" s="72">
        <v>1</v>
      </c>
    </row>
    <row r="49" spans="1:40" ht="15" customHeight="1">
      <c r="A49" s="71" t="s">
        <v>40</v>
      </c>
      <c r="B49" s="71">
        <v>200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202</v>
      </c>
      <c r="H49" s="71" t="s">
        <v>143</v>
      </c>
      <c r="I49" s="71" t="s">
        <v>144</v>
      </c>
      <c r="J49" s="71">
        <v>2012</v>
      </c>
      <c r="K49" s="71" t="s">
        <v>47</v>
      </c>
      <c r="L49" s="71" t="s">
        <v>48</v>
      </c>
      <c r="M49" s="71">
        <v>201203</v>
      </c>
      <c r="N49" s="71" t="s">
        <v>49</v>
      </c>
      <c r="O49" s="71" t="s">
        <v>50</v>
      </c>
      <c r="P49" s="71">
        <v>201203103</v>
      </c>
      <c r="Q49" s="71" t="s">
        <v>150</v>
      </c>
      <c r="R49" s="71" t="s">
        <v>151</v>
      </c>
      <c r="S49" s="71" t="s">
        <v>152</v>
      </c>
      <c r="T49" s="71" t="s">
        <v>153</v>
      </c>
      <c r="U49" s="71" t="s">
        <v>154</v>
      </c>
      <c r="V49" s="71">
        <v>30600</v>
      </c>
      <c r="W49" s="71" t="s">
        <v>92</v>
      </c>
      <c r="X49" s="71" t="s">
        <v>93</v>
      </c>
      <c r="Y49" s="71">
        <v>30603</v>
      </c>
      <c r="Z49" s="71" t="s">
        <v>94</v>
      </c>
      <c r="AA49" s="71" t="s">
        <v>95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0</v>
      </c>
      <c r="AL49" s="72">
        <v>6601</v>
      </c>
      <c r="AM49" s="72">
        <v>1</v>
      </c>
      <c r="AN49" s="72">
        <v>1</v>
      </c>
    </row>
    <row r="50" spans="1:40" ht="15" customHeight="1">
      <c r="A50" s="71" t="s">
        <v>40</v>
      </c>
      <c r="B50" s="71">
        <v>200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202</v>
      </c>
      <c r="H50" s="71" t="s">
        <v>143</v>
      </c>
      <c r="I50" s="71" t="s">
        <v>144</v>
      </c>
      <c r="J50" s="71">
        <v>2012</v>
      </c>
      <c r="K50" s="71" t="s">
        <v>47</v>
      </c>
      <c r="L50" s="71" t="s">
        <v>48</v>
      </c>
      <c r="M50" s="71">
        <v>201203</v>
      </c>
      <c r="N50" s="71" t="s">
        <v>49</v>
      </c>
      <c r="O50" s="71" t="s">
        <v>50</v>
      </c>
      <c r="P50" s="71">
        <v>201203103</v>
      </c>
      <c r="Q50" s="71" t="s">
        <v>150</v>
      </c>
      <c r="R50" s="71" t="s">
        <v>151</v>
      </c>
      <c r="S50" s="71" t="s">
        <v>152</v>
      </c>
      <c r="T50" s="71" t="s">
        <v>153</v>
      </c>
      <c r="U50" s="71" t="s">
        <v>154</v>
      </c>
      <c r="V50" s="71">
        <v>30800</v>
      </c>
      <c r="W50" s="71" t="s">
        <v>159</v>
      </c>
      <c r="X50" s="71" t="s">
        <v>160</v>
      </c>
      <c r="Y50" s="71">
        <v>30801</v>
      </c>
      <c r="Z50" s="71" t="s">
        <v>161</v>
      </c>
      <c r="AA50" s="71" t="s">
        <v>162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0</v>
      </c>
      <c r="AL50" s="72">
        <v>1</v>
      </c>
      <c r="AM50" s="72">
        <v>1</v>
      </c>
      <c r="AN50" s="72">
        <v>1</v>
      </c>
    </row>
    <row r="51" spans="1:40" ht="15" customHeight="1">
      <c r="A51" s="71" t="s">
        <v>40</v>
      </c>
      <c r="B51" s="71">
        <v>200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202</v>
      </c>
      <c r="H51" s="71" t="s">
        <v>143</v>
      </c>
      <c r="I51" s="71" t="s">
        <v>144</v>
      </c>
      <c r="J51" s="71">
        <v>2012</v>
      </c>
      <c r="K51" s="71" t="s">
        <v>47</v>
      </c>
      <c r="L51" s="71" t="s">
        <v>48</v>
      </c>
      <c r="M51" s="71">
        <v>201203</v>
      </c>
      <c r="N51" s="71" t="s">
        <v>49</v>
      </c>
      <c r="O51" s="71" t="s">
        <v>50</v>
      </c>
      <c r="P51" s="71">
        <v>201203103</v>
      </c>
      <c r="Q51" s="71" t="s">
        <v>150</v>
      </c>
      <c r="R51" s="71" t="s">
        <v>151</v>
      </c>
      <c r="S51" s="71" t="s">
        <v>152</v>
      </c>
      <c r="T51" s="71" t="s">
        <v>153</v>
      </c>
      <c r="U51" s="71" t="s">
        <v>154</v>
      </c>
      <c r="V51" s="71">
        <v>31900</v>
      </c>
      <c r="W51" s="71" t="s">
        <v>98</v>
      </c>
      <c r="X51" s="71" t="s">
        <v>99</v>
      </c>
      <c r="Y51" s="71">
        <v>31901</v>
      </c>
      <c r="Z51" s="71" t="s">
        <v>100</v>
      </c>
      <c r="AA51" s="71" t="s">
        <v>101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0</v>
      </c>
      <c r="AL51" s="72">
        <v>1</v>
      </c>
      <c r="AM51" s="72">
        <v>456</v>
      </c>
      <c r="AN51" s="72">
        <v>1</v>
      </c>
    </row>
    <row r="52" spans="1:40" ht="15" customHeight="1">
      <c r="A52" s="71" t="s">
        <v>40</v>
      </c>
      <c r="B52" s="71">
        <v>200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202</v>
      </c>
      <c r="H52" s="71" t="s">
        <v>143</v>
      </c>
      <c r="I52" s="71" t="s">
        <v>144</v>
      </c>
      <c r="J52" s="71">
        <v>2012</v>
      </c>
      <c r="K52" s="71" t="s">
        <v>47</v>
      </c>
      <c r="L52" s="71" t="s">
        <v>48</v>
      </c>
      <c r="M52" s="71">
        <v>201203</v>
      </c>
      <c r="N52" s="71" t="s">
        <v>49</v>
      </c>
      <c r="O52" s="71" t="s">
        <v>50</v>
      </c>
      <c r="P52" s="71">
        <v>201203103</v>
      </c>
      <c r="Q52" s="71" t="s">
        <v>150</v>
      </c>
      <c r="R52" s="71" t="s">
        <v>151</v>
      </c>
      <c r="S52" s="71" t="s">
        <v>152</v>
      </c>
      <c r="T52" s="71" t="s">
        <v>153</v>
      </c>
      <c r="U52" s="71" t="s">
        <v>154</v>
      </c>
      <c r="V52" s="71">
        <v>31900</v>
      </c>
      <c r="W52" s="71" t="s">
        <v>98</v>
      </c>
      <c r="X52" s="71" t="s">
        <v>99</v>
      </c>
      <c r="Y52" s="71">
        <v>31902</v>
      </c>
      <c r="Z52" s="71" t="s">
        <v>163</v>
      </c>
      <c r="AA52" s="71" t="s">
        <v>164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436</v>
      </c>
      <c r="AL52" s="72">
        <v>441</v>
      </c>
      <c r="AM52" s="72">
        <v>441</v>
      </c>
      <c r="AN52" s="72">
        <v>441</v>
      </c>
    </row>
    <row r="53" spans="1:40" ht="15" customHeight="1">
      <c r="A53" s="71" t="s">
        <v>40</v>
      </c>
      <c r="B53" s="71">
        <v>200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202</v>
      </c>
      <c r="H53" s="71" t="s">
        <v>143</v>
      </c>
      <c r="I53" s="71" t="s">
        <v>144</v>
      </c>
      <c r="J53" s="71">
        <v>2012</v>
      </c>
      <c r="K53" s="71" t="s">
        <v>47</v>
      </c>
      <c r="L53" s="71" t="s">
        <v>48</v>
      </c>
      <c r="M53" s="71">
        <v>201203</v>
      </c>
      <c r="N53" s="71" t="s">
        <v>49</v>
      </c>
      <c r="O53" s="71" t="s">
        <v>50</v>
      </c>
      <c r="P53" s="71">
        <v>201203103</v>
      </c>
      <c r="Q53" s="71" t="s">
        <v>150</v>
      </c>
      <c r="R53" s="71" t="s">
        <v>151</v>
      </c>
      <c r="S53" s="71" t="s">
        <v>152</v>
      </c>
      <c r="T53" s="71" t="s">
        <v>153</v>
      </c>
      <c r="U53" s="71" t="s">
        <v>154</v>
      </c>
      <c r="V53" s="71">
        <v>31900</v>
      </c>
      <c r="W53" s="71" t="s">
        <v>98</v>
      </c>
      <c r="X53" s="71" t="s">
        <v>99</v>
      </c>
      <c r="Y53" s="71">
        <v>31903</v>
      </c>
      <c r="Z53" s="71" t="s">
        <v>132</v>
      </c>
      <c r="AA53" s="71" t="s">
        <v>133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108</v>
      </c>
      <c r="AL53" s="72">
        <v>220</v>
      </c>
      <c r="AM53" s="72">
        <v>220</v>
      </c>
      <c r="AN53" s="72">
        <v>220</v>
      </c>
    </row>
    <row r="54" spans="1:40" ht="15" customHeight="1">
      <c r="A54" s="71" t="s">
        <v>40</v>
      </c>
      <c r="B54" s="71">
        <v>200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202</v>
      </c>
      <c r="H54" s="71" t="s">
        <v>143</v>
      </c>
      <c r="I54" s="71" t="s">
        <v>144</v>
      </c>
      <c r="J54" s="71">
        <v>2012</v>
      </c>
      <c r="K54" s="71" t="s">
        <v>47</v>
      </c>
      <c r="L54" s="71" t="s">
        <v>48</v>
      </c>
      <c r="M54" s="71">
        <v>201203</v>
      </c>
      <c r="N54" s="71" t="s">
        <v>49</v>
      </c>
      <c r="O54" s="71" t="s">
        <v>50</v>
      </c>
      <c r="P54" s="71">
        <v>201203103</v>
      </c>
      <c r="Q54" s="71" t="s">
        <v>150</v>
      </c>
      <c r="R54" s="71" t="s">
        <v>151</v>
      </c>
      <c r="S54" s="71" t="s">
        <v>152</v>
      </c>
      <c r="T54" s="71" t="s">
        <v>153</v>
      </c>
      <c r="U54" s="71" t="s">
        <v>154</v>
      </c>
      <c r="V54" s="71">
        <v>33300</v>
      </c>
      <c r="W54" s="71" t="s">
        <v>108</v>
      </c>
      <c r="X54" s="71" t="s">
        <v>109</v>
      </c>
      <c r="Y54" s="71">
        <v>33301</v>
      </c>
      <c r="Z54" s="71" t="s">
        <v>110</v>
      </c>
      <c r="AA54" s="71" t="s">
        <v>111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0</v>
      </c>
      <c r="AL54" s="72">
        <v>1</v>
      </c>
      <c r="AM54" s="72">
        <v>95</v>
      </c>
      <c r="AN54" s="72">
        <v>100</v>
      </c>
    </row>
    <row r="55" spans="1:40" ht="15" customHeight="1">
      <c r="A55" s="71" t="s">
        <v>40</v>
      </c>
      <c r="B55" s="71">
        <v>200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202</v>
      </c>
      <c r="H55" s="71" t="s">
        <v>143</v>
      </c>
      <c r="I55" s="71" t="s">
        <v>144</v>
      </c>
      <c r="J55" s="71">
        <v>2012</v>
      </c>
      <c r="K55" s="71" t="s">
        <v>47</v>
      </c>
      <c r="L55" s="71" t="s">
        <v>48</v>
      </c>
      <c r="M55" s="71">
        <v>201203</v>
      </c>
      <c r="N55" s="71" t="s">
        <v>49</v>
      </c>
      <c r="O55" s="71" t="s">
        <v>50</v>
      </c>
      <c r="P55" s="71">
        <v>201203103</v>
      </c>
      <c r="Q55" s="71" t="s">
        <v>150</v>
      </c>
      <c r="R55" s="71" t="s">
        <v>151</v>
      </c>
      <c r="S55" s="71" t="s">
        <v>152</v>
      </c>
      <c r="T55" s="71" t="s">
        <v>153</v>
      </c>
      <c r="U55" s="71" t="s">
        <v>154</v>
      </c>
      <c r="V55" s="71">
        <v>33300</v>
      </c>
      <c r="W55" s="71" t="s">
        <v>108</v>
      </c>
      <c r="X55" s="71" t="s">
        <v>109</v>
      </c>
      <c r="Y55" s="71">
        <v>33304</v>
      </c>
      <c r="Z55" s="71" t="s">
        <v>112</v>
      </c>
      <c r="AA55" s="71" t="s">
        <v>113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14578</v>
      </c>
      <c r="AL55" s="72">
        <v>16464</v>
      </c>
      <c r="AM55" s="72">
        <v>17344</v>
      </c>
      <c r="AN55" s="72">
        <v>18211</v>
      </c>
    </row>
    <row r="56" spans="1:40" ht="15" customHeight="1">
      <c r="A56" s="71" t="s">
        <v>40</v>
      </c>
      <c r="B56" s="71">
        <v>200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202</v>
      </c>
      <c r="H56" s="71" t="s">
        <v>143</v>
      </c>
      <c r="I56" s="71" t="s">
        <v>144</v>
      </c>
      <c r="J56" s="71">
        <v>2012</v>
      </c>
      <c r="K56" s="71" t="s">
        <v>47</v>
      </c>
      <c r="L56" s="71" t="s">
        <v>48</v>
      </c>
      <c r="M56" s="71">
        <v>201203</v>
      </c>
      <c r="N56" s="71" t="s">
        <v>49</v>
      </c>
      <c r="O56" s="71" t="s">
        <v>50</v>
      </c>
      <c r="P56" s="71">
        <v>201203103</v>
      </c>
      <c r="Q56" s="71" t="s">
        <v>150</v>
      </c>
      <c r="R56" s="71" t="s">
        <v>151</v>
      </c>
      <c r="S56" s="71" t="s">
        <v>152</v>
      </c>
      <c r="T56" s="71" t="s">
        <v>153</v>
      </c>
      <c r="U56" s="71" t="s">
        <v>154</v>
      </c>
      <c r="V56" s="71">
        <v>34900</v>
      </c>
      <c r="W56" s="71" t="s">
        <v>116</v>
      </c>
      <c r="X56" s="71" t="s">
        <v>117</v>
      </c>
      <c r="Y56" s="71">
        <v>34901</v>
      </c>
      <c r="Z56" s="71" t="s">
        <v>118</v>
      </c>
      <c r="AA56" s="71" t="s">
        <v>119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520</v>
      </c>
      <c r="AL56" s="72">
        <v>850</v>
      </c>
      <c r="AM56" s="72">
        <v>620</v>
      </c>
      <c r="AN56" s="72">
        <v>620</v>
      </c>
    </row>
    <row r="57" spans="1:40" ht="15" customHeight="1">
      <c r="A57" s="71" t="s">
        <v>40</v>
      </c>
      <c r="B57" s="71">
        <v>200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202</v>
      </c>
      <c r="H57" s="71" t="s">
        <v>143</v>
      </c>
      <c r="I57" s="71" t="s">
        <v>144</v>
      </c>
      <c r="J57" s="71">
        <v>2012</v>
      </c>
      <c r="K57" s="71" t="s">
        <v>47</v>
      </c>
      <c r="L57" s="71" t="s">
        <v>48</v>
      </c>
      <c r="M57" s="71">
        <v>201203</v>
      </c>
      <c r="N57" s="71" t="s">
        <v>49</v>
      </c>
      <c r="O57" s="71" t="s">
        <v>50</v>
      </c>
      <c r="P57" s="71">
        <v>201203103</v>
      </c>
      <c r="Q57" s="71" t="s">
        <v>150</v>
      </c>
      <c r="R57" s="71" t="s">
        <v>151</v>
      </c>
      <c r="S57" s="71" t="s">
        <v>152</v>
      </c>
      <c r="T57" s="71" t="s">
        <v>153</v>
      </c>
      <c r="U57" s="71" t="s">
        <v>154</v>
      </c>
      <c r="V57" s="71">
        <v>34900</v>
      </c>
      <c r="W57" s="71" t="s">
        <v>116</v>
      </c>
      <c r="X57" s="71" t="s">
        <v>117</v>
      </c>
      <c r="Y57" s="71">
        <v>34902</v>
      </c>
      <c r="Z57" s="71" t="s">
        <v>120</v>
      </c>
      <c r="AA57" s="71" t="s">
        <v>121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-520</v>
      </c>
      <c r="AL57" s="72">
        <v>-850</v>
      </c>
      <c r="AM57" s="72">
        <v>-620</v>
      </c>
      <c r="AN57" s="72">
        <v>-620</v>
      </c>
    </row>
    <row r="58" spans="1:40" ht="15" customHeight="1">
      <c r="A58" s="71" t="s">
        <v>40</v>
      </c>
      <c r="B58" s="71">
        <v>200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202</v>
      </c>
      <c r="H58" s="71" t="s">
        <v>143</v>
      </c>
      <c r="I58" s="71" t="s">
        <v>144</v>
      </c>
      <c r="J58" s="71">
        <v>2012</v>
      </c>
      <c r="K58" s="71" t="s">
        <v>47</v>
      </c>
      <c r="L58" s="71" t="s">
        <v>48</v>
      </c>
      <c r="M58" s="71">
        <v>201203</v>
      </c>
      <c r="N58" s="71" t="s">
        <v>49</v>
      </c>
      <c r="O58" s="71" t="s">
        <v>50</v>
      </c>
      <c r="P58" s="71">
        <v>201203103</v>
      </c>
      <c r="Q58" s="71" t="s">
        <v>150</v>
      </c>
      <c r="R58" s="71" t="s">
        <v>151</v>
      </c>
      <c r="S58" s="71" t="s">
        <v>152</v>
      </c>
      <c r="T58" s="71" t="s">
        <v>153</v>
      </c>
      <c r="U58" s="71" t="s">
        <v>154</v>
      </c>
      <c r="V58" s="71">
        <v>35100</v>
      </c>
      <c r="W58" s="71" t="s">
        <v>122</v>
      </c>
      <c r="X58" s="71" t="s">
        <v>123</v>
      </c>
      <c r="Y58" s="71">
        <v>35151</v>
      </c>
      <c r="Z58" s="71" t="s">
        <v>124</v>
      </c>
      <c r="AA58" s="71" t="s">
        <v>125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0</v>
      </c>
      <c r="AL58" s="72">
        <v>1</v>
      </c>
      <c r="AM58" s="72">
        <v>1</v>
      </c>
      <c r="AN58" s="72">
        <v>1</v>
      </c>
    </row>
    <row r="59" spans="1:40" ht="15" customHeight="1">
      <c r="A59" s="71" t="s">
        <v>40</v>
      </c>
      <c r="B59" s="71">
        <v>200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202</v>
      </c>
      <c r="H59" s="71" t="s">
        <v>143</v>
      </c>
      <c r="I59" s="71" t="s">
        <v>144</v>
      </c>
      <c r="J59" s="71">
        <v>2012</v>
      </c>
      <c r="K59" s="71" t="s">
        <v>47</v>
      </c>
      <c r="L59" s="71" t="s">
        <v>48</v>
      </c>
      <c r="M59" s="71">
        <v>201203</v>
      </c>
      <c r="N59" s="71" t="s">
        <v>49</v>
      </c>
      <c r="O59" s="71" t="s">
        <v>50</v>
      </c>
      <c r="P59" s="71">
        <v>201203103</v>
      </c>
      <c r="Q59" s="71" t="s">
        <v>150</v>
      </c>
      <c r="R59" s="71" t="s">
        <v>151</v>
      </c>
      <c r="S59" s="71" t="s">
        <v>152</v>
      </c>
      <c r="T59" s="71" t="s">
        <v>153</v>
      </c>
      <c r="U59" s="71" t="s">
        <v>154</v>
      </c>
      <c r="V59" s="71">
        <v>35900</v>
      </c>
      <c r="W59" s="71" t="s">
        <v>126</v>
      </c>
      <c r="X59" s="71" t="s">
        <v>127</v>
      </c>
      <c r="Y59" s="71">
        <v>35901</v>
      </c>
      <c r="Z59" s="71" t="s">
        <v>126</v>
      </c>
      <c r="AA59" s="71" t="s">
        <v>127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10</v>
      </c>
      <c r="AL59" s="72">
        <v>10</v>
      </c>
      <c r="AM59" s="72">
        <v>10</v>
      </c>
      <c r="AN59" s="72">
        <v>10</v>
      </c>
    </row>
    <row r="60" spans="1:40" ht="15" customHeight="1">
      <c r="A60" s="71" t="s">
        <v>40</v>
      </c>
      <c r="B60" s="71">
        <v>200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202</v>
      </c>
      <c r="H60" s="71" t="s">
        <v>143</v>
      </c>
      <c r="I60" s="71" t="s">
        <v>144</v>
      </c>
      <c r="J60" s="71">
        <v>2012</v>
      </c>
      <c r="K60" s="71" t="s">
        <v>47</v>
      </c>
      <c r="L60" s="71" t="s">
        <v>48</v>
      </c>
      <c r="M60" s="71">
        <v>201203</v>
      </c>
      <c r="N60" s="71" t="s">
        <v>49</v>
      </c>
      <c r="O60" s="71" t="s">
        <v>50</v>
      </c>
      <c r="P60" s="71">
        <v>201203103</v>
      </c>
      <c r="Q60" s="71" t="s">
        <v>150</v>
      </c>
      <c r="R60" s="71" t="s">
        <v>151</v>
      </c>
      <c r="S60" s="71" t="s">
        <v>152</v>
      </c>
      <c r="T60" s="71" t="s">
        <v>153</v>
      </c>
      <c r="U60" s="71" t="s">
        <v>154</v>
      </c>
      <c r="V60" s="71">
        <v>37600</v>
      </c>
      <c r="W60" s="71" t="s">
        <v>130</v>
      </c>
      <c r="X60" s="71" t="s">
        <v>131</v>
      </c>
      <c r="Y60" s="71">
        <v>37601</v>
      </c>
      <c r="Z60" s="71" t="s">
        <v>100</v>
      </c>
      <c r="AA60" s="71" t="s">
        <v>101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1</v>
      </c>
      <c r="AM60" s="72">
        <v>1</v>
      </c>
      <c r="AN60" s="72">
        <v>1</v>
      </c>
    </row>
    <row r="61" spans="1:40" ht="15" customHeight="1">
      <c r="A61" s="71" t="s">
        <v>40</v>
      </c>
      <c r="B61" s="71">
        <v>200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202</v>
      </c>
      <c r="H61" s="71" t="s">
        <v>143</v>
      </c>
      <c r="I61" s="71" t="s">
        <v>144</v>
      </c>
      <c r="J61" s="71">
        <v>2012</v>
      </c>
      <c r="K61" s="71" t="s">
        <v>47</v>
      </c>
      <c r="L61" s="71" t="s">
        <v>48</v>
      </c>
      <c r="M61" s="71">
        <v>201203</v>
      </c>
      <c r="N61" s="71" t="s">
        <v>49</v>
      </c>
      <c r="O61" s="71" t="s">
        <v>50</v>
      </c>
      <c r="P61" s="71">
        <v>201203103</v>
      </c>
      <c r="Q61" s="71" t="s">
        <v>150</v>
      </c>
      <c r="R61" s="71" t="s">
        <v>151</v>
      </c>
      <c r="S61" s="71" t="s">
        <v>152</v>
      </c>
      <c r="T61" s="71" t="s">
        <v>153</v>
      </c>
      <c r="U61" s="71" t="s">
        <v>154</v>
      </c>
      <c r="V61" s="71">
        <v>37600</v>
      </c>
      <c r="W61" s="71" t="s">
        <v>130</v>
      </c>
      <c r="X61" s="71" t="s">
        <v>131</v>
      </c>
      <c r="Y61" s="71">
        <v>37602</v>
      </c>
      <c r="Z61" s="71" t="s">
        <v>132</v>
      </c>
      <c r="AA61" s="71" t="s">
        <v>133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0</v>
      </c>
      <c r="AL61" s="72">
        <v>0</v>
      </c>
      <c r="AM61" s="72">
        <v>80</v>
      </c>
      <c r="AN61" s="72">
        <v>80</v>
      </c>
    </row>
    <row r="62" spans="1:40" ht="15" customHeight="1">
      <c r="A62" s="71" t="s">
        <v>40</v>
      </c>
      <c r="B62" s="71">
        <v>200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202</v>
      </c>
      <c r="H62" s="71" t="s">
        <v>143</v>
      </c>
      <c r="I62" s="71" t="s">
        <v>144</v>
      </c>
      <c r="J62" s="71">
        <v>2012</v>
      </c>
      <c r="K62" s="71" t="s">
        <v>47</v>
      </c>
      <c r="L62" s="71" t="s">
        <v>48</v>
      </c>
      <c r="M62" s="71">
        <v>201203</v>
      </c>
      <c r="N62" s="71" t="s">
        <v>49</v>
      </c>
      <c r="O62" s="71" t="s">
        <v>50</v>
      </c>
      <c r="P62" s="71">
        <v>201203103</v>
      </c>
      <c r="Q62" s="71" t="s">
        <v>150</v>
      </c>
      <c r="R62" s="71" t="s">
        <v>151</v>
      </c>
      <c r="S62" s="71" t="s">
        <v>152</v>
      </c>
      <c r="T62" s="71" t="s">
        <v>153</v>
      </c>
      <c r="U62" s="71" t="s">
        <v>154</v>
      </c>
      <c r="V62" s="71">
        <v>37600</v>
      </c>
      <c r="W62" s="71" t="s">
        <v>130</v>
      </c>
      <c r="X62" s="71" t="s">
        <v>131</v>
      </c>
      <c r="Y62" s="71">
        <v>37603</v>
      </c>
      <c r="Z62" s="71" t="s">
        <v>134</v>
      </c>
      <c r="AA62" s="71" t="s">
        <v>135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147</v>
      </c>
      <c r="AL62" s="72">
        <v>150</v>
      </c>
      <c r="AM62" s="72">
        <v>300</v>
      </c>
      <c r="AN62" s="72">
        <v>315</v>
      </c>
    </row>
    <row r="63" spans="1:40" ht="15" customHeight="1">
      <c r="A63" s="71" t="s">
        <v>40</v>
      </c>
      <c r="B63" s="71">
        <v>200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202</v>
      </c>
      <c r="H63" s="71" t="s">
        <v>143</v>
      </c>
      <c r="I63" s="71" t="s">
        <v>144</v>
      </c>
      <c r="J63" s="71">
        <v>2012</v>
      </c>
      <c r="K63" s="71" t="s">
        <v>47</v>
      </c>
      <c r="L63" s="71" t="s">
        <v>48</v>
      </c>
      <c r="M63" s="71">
        <v>201203</v>
      </c>
      <c r="N63" s="71" t="s">
        <v>49</v>
      </c>
      <c r="O63" s="71" t="s">
        <v>50</v>
      </c>
      <c r="P63" s="71">
        <v>201203103</v>
      </c>
      <c r="Q63" s="71" t="s">
        <v>150</v>
      </c>
      <c r="R63" s="71" t="s">
        <v>151</v>
      </c>
      <c r="S63" s="71" t="s">
        <v>165</v>
      </c>
      <c r="T63" s="71" t="s">
        <v>166</v>
      </c>
      <c r="U63" s="71" t="s">
        <v>167</v>
      </c>
      <c r="V63" s="71">
        <v>30500</v>
      </c>
      <c r="W63" s="71" t="s">
        <v>82</v>
      </c>
      <c r="X63" s="71" t="s">
        <v>83</v>
      </c>
      <c r="Y63" s="71">
        <v>30502</v>
      </c>
      <c r="Z63" s="71" t="s">
        <v>86</v>
      </c>
      <c r="AA63" s="71" t="s">
        <v>87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98</v>
      </c>
      <c r="AL63" s="72">
        <v>80</v>
      </c>
      <c r="AM63" s="72">
        <v>775</v>
      </c>
      <c r="AN63" s="72">
        <v>100</v>
      </c>
    </row>
    <row r="64" spans="1:40" ht="15" customHeight="1">
      <c r="A64" s="71" t="s">
        <v>40</v>
      </c>
      <c r="B64" s="71">
        <v>200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202</v>
      </c>
      <c r="H64" s="71" t="s">
        <v>143</v>
      </c>
      <c r="I64" s="71" t="s">
        <v>144</v>
      </c>
      <c r="J64" s="71">
        <v>2012</v>
      </c>
      <c r="K64" s="71" t="s">
        <v>47</v>
      </c>
      <c r="L64" s="71" t="s">
        <v>48</v>
      </c>
      <c r="M64" s="71">
        <v>201203</v>
      </c>
      <c r="N64" s="71" t="s">
        <v>49</v>
      </c>
      <c r="O64" s="71" t="s">
        <v>50</v>
      </c>
      <c r="P64" s="71">
        <v>201203103</v>
      </c>
      <c r="Q64" s="71" t="s">
        <v>150</v>
      </c>
      <c r="R64" s="71" t="s">
        <v>151</v>
      </c>
      <c r="S64" s="71" t="s">
        <v>165</v>
      </c>
      <c r="T64" s="71" t="s">
        <v>166</v>
      </c>
      <c r="U64" s="71" t="s">
        <v>167</v>
      </c>
      <c r="V64" s="71">
        <v>31800</v>
      </c>
      <c r="W64" s="71" t="s">
        <v>132</v>
      </c>
      <c r="X64" s="71" t="s">
        <v>133</v>
      </c>
      <c r="Y64" s="71">
        <v>31809</v>
      </c>
      <c r="Z64" s="71" t="s">
        <v>141</v>
      </c>
      <c r="AA64" s="71" t="s">
        <v>142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1526</v>
      </c>
      <c r="AL64" s="72">
        <v>445</v>
      </c>
      <c r="AM64" s="72">
        <v>445</v>
      </c>
      <c r="AN64" s="72">
        <v>445</v>
      </c>
    </row>
    <row r="65" spans="1:40" ht="15" customHeight="1">
      <c r="A65" s="71" t="s">
        <v>40</v>
      </c>
      <c r="B65" s="71">
        <v>200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202</v>
      </c>
      <c r="H65" s="71" t="s">
        <v>143</v>
      </c>
      <c r="I65" s="71" t="s">
        <v>144</v>
      </c>
      <c r="J65" s="71">
        <v>2012</v>
      </c>
      <c r="K65" s="71" t="s">
        <v>47</v>
      </c>
      <c r="L65" s="71" t="s">
        <v>48</v>
      </c>
      <c r="M65" s="71">
        <v>201203</v>
      </c>
      <c r="N65" s="71" t="s">
        <v>49</v>
      </c>
      <c r="O65" s="71" t="s">
        <v>50</v>
      </c>
      <c r="P65" s="71">
        <v>201203103</v>
      </c>
      <c r="Q65" s="71" t="s">
        <v>150</v>
      </c>
      <c r="R65" s="71" t="s">
        <v>151</v>
      </c>
      <c r="S65" s="71" t="s">
        <v>168</v>
      </c>
      <c r="T65" s="71" t="s">
        <v>169</v>
      </c>
      <c r="U65" s="71" t="s">
        <v>170</v>
      </c>
      <c r="V65" s="71">
        <v>31800</v>
      </c>
      <c r="W65" s="71" t="s">
        <v>132</v>
      </c>
      <c r="X65" s="71" t="s">
        <v>133</v>
      </c>
      <c r="Y65" s="71">
        <v>31809</v>
      </c>
      <c r="Z65" s="71" t="s">
        <v>141</v>
      </c>
      <c r="AA65" s="71" t="s">
        <v>142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1147</v>
      </c>
      <c r="AL65" s="72">
        <v>1446</v>
      </c>
      <c r="AM65" s="72">
        <v>1446</v>
      </c>
      <c r="AN65" s="72">
        <v>1446</v>
      </c>
    </row>
    <row r="66" spans="1:40" ht="15" customHeight="1">
      <c r="A66" s="71" t="s">
        <v>40</v>
      </c>
      <c r="B66" s="71">
        <v>200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202</v>
      </c>
      <c r="H66" s="71" t="s">
        <v>143</v>
      </c>
      <c r="I66" s="71" t="s">
        <v>144</v>
      </c>
      <c r="J66" s="71">
        <v>2012</v>
      </c>
      <c r="K66" s="71" t="s">
        <v>47</v>
      </c>
      <c r="L66" s="71" t="s">
        <v>48</v>
      </c>
      <c r="M66" s="71">
        <v>201203</v>
      </c>
      <c r="N66" s="71" t="s">
        <v>49</v>
      </c>
      <c r="O66" s="71" t="s">
        <v>50</v>
      </c>
      <c r="P66" s="71">
        <v>201203104</v>
      </c>
      <c r="Q66" s="71" t="s">
        <v>171</v>
      </c>
      <c r="R66" s="71" t="s">
        <v>172</v>
      </c>
      <c r="S66" s="71" t="s">
        <v>173</v>
      </c>
      <c r="T66" s="71" t="s">
        <v>174</v>
      </c>
      <c r="U66" s="71" t="s">
        <v>175</v>
      </c>
      <c r="V66" s="71">
        <v>31300</v>
      </c>
      <c r="W66" s="71" t="s">
        <v>176</v>
      </c>
      <c r="X66" s="71" t="s">
        <v>177</v>
      </c>
      <c r="Y66" s="71">
        <v>31301</v>
      </c>
      <c r="Z66" s="71" t="s">
        <v>176</v>
      </c>
      <c r="AA66" s="71" t="s">
        <v>177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5000</v>
      </c>
      <c r="AL66" s="72">
        <v>5000</v>
      </c>
      <c r="AM66" s="72">
        <v>6500</v>
      </c>
      <c r="AN66" s="72">
        <v>5000</v>
      </c>
    </row>
    <row r="67" spans="1:40" ht="15" customHeight="1">
      <c r="A67" s="71" t="s">
        <v>40</v>
      </c>
      <c r="B67" s="71">
        <v>200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202</v>
      </c>
      <c r="H67" s="71" t="s">
        <v>143</v>
      </c>
      <c r="I67" s="71" t="s">
        <v>144</v>
      </c>
      <c r="J67" s="71">
        <v>2012</v>
      </c>
      <c r="K67" s="71" t="s">
        <v>47</v>
      </c>
      <c r="L67" s="71" t="s">
        <v>48</v>
      </c>
      <c r="M67" s="71">
        <v>201203</v>
      </c>
      <c r="N67" s="71" t="s">
        <v>49</v>
      </c>
      <c r="O67" s="71" t="s">
        <v>50</v>
      </c>
      <c r="P67" s="71">
        <v>201203106</v>
      </c>
      <c r="Q67" s="71" t="s">
        <v>178</v>
      </c>
      <c r="R67" s="71" t="s">
        <v>179</v>
      </c>
      <c r="S67" s="71" t="s">
        <v>180</v>
      </c>
      <c r="T67" s="71" t="s">
        <v>181</v>
      </c>
      <c r="U67" s="71" t="s">
        <v>182</v>
      </c>
      <c r="V67" s="71">
        <v>31300</v>
      </c>
      <c r="W67" s="71" t="s">
        <v>176</v>
      </c>
      <c r="X67" s="71" t="s">
        <v>177</v>
      </c>
      <c r="Y67" s="71">
        <v>31301</v>
      </c>
      <c r="Z67" s="71" t="s">
        <v>176</v>
      </c>
      <c r="AA67" s="71" t="s">
        <v>177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92</v>
      </c>
      <c r="AL67" s="72">
        <v>100</v>
      </c>
      <c r="AM67" s="72">
        <v>1100</v>
      </c>
      <c r="AN67" s="72">
        <v>100</v>
      </c>
    </row>
    <row r="68" spans="1:40" ht="15" customHeight="1">
      <c r="A68" s="71" t="s">
        <v>40</v>
      </c>
      <c r="B68" s="71">
        <v>200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202</v>
      </c>
      <c r="H68" s="71" t="s">
        <v>143</v>
      </c>
      <c r="I68" s="71" t="s">
        <v>144</v>
      </c>
      <c r="J68" s="71">
        <v>2012</v>
      </c>
      <c r="K68" s="71" t="s">
        <v>47</v>
      </c>
      <c r="L68" s="71" t="s">
        <v>48</v>
      </c>
      <c r="M68" s="71">
        <v>201203</v>
      </c>
      <c r="N68" s="71" t="s">
        <v>49</v>
      </c>
      <c r="O68" s="71" t="s">
        <v>50</v>
      </c>
      <c r="P68" s="71">
        <v>201203107</v>
      </c>
      <c r="Q68" s="71" t="s">
        <v>183</v>
      </c>
      <c r="R68" s="71" t="s">
        <v>184</v>
      </c>
      <c r="S68" s="71" t="s">
        <v>185</v>
      </c>
      <c r="T68" s="71" t="s">
        <v>186</v>
      </c>
      <c r="U68" s="71" t="s">
        <v>187</v>
      </c>
      <c r="V68" s="71">
        <v>31800</v>
      </c>
      <c r="W68" s="71" t="s">
        <v>132</v>
      </c>
      <c r="X68" s="71" t="s">
        <v>133</v>
      </c>
      <c r="Y68" s="71">
        <v>31809</v>
      </c>
      <c r="Z68" s="71" t="s">
        <v>141</v>
      </c>
      <c r="AA68" s="71" t="s">
        <v>142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206</v>
      </c>
      <c r="AL68" s="72">
        <v>199</v>
      </c>
      <c r="AM68" s="72">
        <v>199</v>
      </c>
      <c r="AN68" s="72">
        <v>199</v>
      </c>
    </row>
    <row r="69" spans="1:40" ht="15" customHeight="1">
      <c r="A69" s="71" t="s">
        <v>40</v>
      </c>
      <c r="B69" s="71">
        <v>200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202</v>
      </c>
      <c r="H69" s="71" t="s">
        <v>143</v>
      </c>
      <c r="I69" s="71" t="s">
        <v>144</v>
      </c>
      <c r="J69" s="71">
        <v>2012</v>
      </c>
      <c r="K69" s="71" t="s">
        <v>47</v>
      </c>
      <c r="L69" s="71" t="s">
        <v>48</v>
      </c>
      <c r="M69" s="71">
        <v>201203</v>
      </c>
      <c r="N69" s="71" t="s">
        <v>49</v>
      </c>
      <c r="O69" s="71" t="s">
        <v>50</v>
      </c>
      <c r="P69" s="71">
        <v>201203107</v>
      </c>
      <c r="Q69" s="71" t="s">
        <v>183</v>
      </c>
      <c r="R69" s="71" t="s">
        <v>184</v>
      </c>
      <c r="S69" s="71" t="s">
        <v>185</v>
      </c>
      <c r="T69" s="71" t="s">
        <v>186</v>
      </c>
      <c r="U69" s="71" t="s">
        <v>187</v>
      </c>
      <c r="V69" s="71">
        <v>32100</v>
      </c>
      <c r="W69" s="71" t="s">
        <v>102</v>
      </c>
      <c r="X69" s="71" t="s">
        <v>103</v>
      </c>
      <c r="Y69" s="71">
        <v>32102</v>
      </c>
      <c r="Z69" s="71" t="s">
        <v>104</v>
      </c>
      <c r="AA69" s="71" t="s">
        <v>105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475</v>
      </c>
      <c r="AL69" s="72">
        <v>475</v>
      </c>
      <c r="AM69" s="72">
        <v>475</v>
      </c>
      <c r="AN69" s="72">
        <v>475</v>
      </c>
    </row>
    <row r="70" spans="1:40" ht="15" customHeight="1">
      <c r="A70" s="71" t="s">
        <v>40</v>
      </c>
      <c r="B70" s="71">
        <v>200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202</v>
      </c>
      <c r="H70" s="71" t="s">
        <v>143</v>
      </c>
      <c r="I70" s="71" t="s">
        <v>144</v>
      </c>
      <c r="J70" s="71">
        <v>2012</v>
      </c>
      <c r="K70" s="71" t="s">
        <v>47</v>
      </c>
      <c r="L70" s="71" t="s">
        <v>48</v>
      </c>
      <c r="M70" s="71">
        <v>201203</v>
      </c>
      <c r="N70" s="71" t="s">
        <v>49</v>
      </c>
      <c r="O70" s="71" t="s">
        <v>50</v>
      </c>
      <c r="P70" s="71">
        <v>201203107</v>
      </c>
      <c r="Q70" s="71" t="s">
        <v>183</v>
      </c>
      <c r="R70" s="71" t="s">
        <v>184</v>
      </c>
      <c r="S70" s="71" t="s">
        <v>185</v>
      </c>
      <c r="T70" s="71" t="s">
        <v>186</v>
      </c>
      <c r="U70" s="71" t="s">
        <v>187</v>
      </c>
      <c r="V70" s="71">
        <v>33400</v>
      </c>
      <c r="W70" s="71" t="s">
        <v>188</v>
      </c>
      <c r="X70" s="71" t="s">
        <v>189</v>
      </c>
      <c r="Y70" s="71">
        <v>33401</v>
      </c>
      <c r="Z70" s="71" t="s">
        <v>190</v>
      </c>
      <c r="AA70" s="71" t="s">
        <v>191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50</v>
      </c>
      <c r="AL70" s="72">
        <v>50</v>
      </c>
      <c r="AM70" s="72">
        <v>50</v>
      </c>
      <c r="AN70" s="72">
        <v>50</v>
      </c>
    </row>
    <row r="71" spans="1:40" ht="15" customHeight="1">
      <c r="A71" s="71" t="s">
        <v>40</v>
      </c>
      <c r="B71" s="71">
        <v>200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202</v>
      </c>
      <c r="H71" s="71" t="s">
        <v>143</v>
      </c>
      <c r="I71" s="71" t="s">
        <v>144</v>
      </c>
      <c r="J71" s="71">
        <v>2012</v>
      </c>
      <c r="K71" s="71" t="s">
        <v>47</v>
      </c>
      <c r="L71" s="71" t="s">
        <v>48</v>
      </c>
      <c r="M71" s="71">
        <v>201203</v>
      </c>
      <c r="N71" s="71" t="s">
        <v>49</v>
      </c>
      <c r="O71" s="71" t="s">
        <v>50</v>
      </c>
      <c r="P71" s="71">
        <v>201203107</v>
      </c>
      <c r="Q71" s="71" t="s">
        <v>183</v>
      </c>
      <c r="R71" s="71" t="s">
        <v>184</v>
      </c>
      <c r="S71" s="71" t="s">
        <v>185</v>
      </c>
      <c r="T71" s="71" t="s">
        <v>186</v>
      </c>
      <c r="U71" s="71" t="s">
        <v>187</v>
      </c>
      <c r="V71" s="71">
        <v>34500</v>
      </c>
      <c r="W71" s="71" t="s">
        <v>114</v>
      </c>
      <c r="X71" s="71" t="s">
        <v>115</v>
      </c>
      <c r="Y71" s="71">
        <v>34501</v>
      </c>
      <c r="Z71" s="71" t="s">
        <v>114</v>
      </c>
      <c r="AA71" s="71" t="s">
        <v>115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2400</v>
      </c>
      <c r="AL71" s="72">
        <v>2400</v>
      </c>
      <c r="AM71" s="72">
        <v>2400</v>
      </c>
      <c r="AN71" s="72">
        <v>2400</v>
      </c>
    </row>
    <row r="72" spans="1:40" ht="15" customHeight="1">
      <c r="A72" s="71" t="s">
        <v>40</v>
      </c>
      <c r="B72" s="71">
        <v>200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202</v>
      </c>
      <c r="H72" s="71" t="s">
        <v>143</v>
      </c>
      <c r="I72" s="71" t="s">
        <v>144</v>
      </c>
      <c r="J72" s="71">
        <v>2012</v>
      </c>
      <c r="K72" s="71" t="s">
        <v>47</v>
      </c>
      <c r="L72" s="71" t="s">
        <v>48</v>
      </c>
      <c r="M72" s="71">
        <v>201203</v>
      </c>
      <c r="N72" s="71" t="s">
        <v>49</v>
      </c>
      <c r="O72" s="71" t="s">
        <v>50</v>
      </c>
      <c r="P72" s="71">
        <v>201203107</v>
      </c>
      <c r="Q72" s="71" t="s">
        <v>183</v>
      </c>
      <c r="R72" s="71" t="s">
        <v>184</v>
      </c>
      <c r="S72" s="71" t="s">
        <v>185</v>
      </c>
      <c r="T72" s="71" t="s">
        <v>186</v>
      </c>
      <c r="U72" s="71" t="s">
        <v>187</v>
      </c>
      <c r="V72" s="71">
        <v>34600</v>
      </c>
      <c r="W72" s="71" t="s">
        <v>192</v>
      </c>
      <c r="X72" s="71" t="s">
        <v>193</v>
      </c>
      <c r="Y72" s="71">
        <v>34601</v>
      </c>
      <c r="Z72" s="71" t="s">
        <v>192</v>
      </c>
      <c r="AA72" s="71" t="s">
        <v>193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800</v>
      </c>
      <c r="AL72" s="72">
        <v>800</v>
      </c>
      <c r="AM72" s="72">
        <v>800</v>
      </c>
      <c r="AN72" s="72">
        <v>800</v>
      </c>
    </row>
    <row r="73" spans="1:40" ht="15" customHeight="1">
      <c r="A73" s="71" t="s">
        <v>40</v>
      </c>
      <c r="B73" s="71">
        <v>200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202</v>
      </c>
      <c r="H73" s="71" t="s">
        <v>143</v>
      </c>
      <c r="I73" s="71" t="s">
        <v>144</v>
      </c>
      <c r="J73" s="71">
        <v>2012</v>
      </c>
      <c r="K73" s="71" t="s">
        <v>47</v>
      </c>
      <c r="L73" s="71" t="s">
        <v>48</v>
      </c>
      <c r="M73" s="71">
        <v>201203</v>
      </c>
      <c r="N73" s="71" t="s">
        <v>49</v>
      </c>
      <c r="O73" s="71" t="s">
        <v>50</v>
      </c>
      <c r="P73" s="71">
        <v>201203108</v>
      </c>
      <c r="Q73" s="71" t="s">
        <v>194</v>
      </c>
      <c r="R73" s="71" t="s">
        <v>195</v>
      </c>
      <c r="S73" s="71" t="s">
        <v>196</v>
      </c>
      <c r="T73" s="71" t="s">
        <v>194</v>
      </c>
      <c r="U73" s="71" t="s">
        <v>197</v>
      </c>
      <c r="V73" s="71">
        <v>30400</v>
      </c>
      <c r="W73" s="71" t="s">
        <v>78</v>
      </c>
      <c r="X73" s="71" t="s">
        <v>79</v>
      </c>
      <c r="Y73" s="71">
        <v>30401</v>
      </c>
      <c r="Z73" s="71" t="s">
        <v>80</v>
      </c>
      <c r="AA73" s="71" t="s">
        <v>81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1537</v>
      </c>
      <c r="AL73" s="72">
        <v>1756</v>
      </c>
      <c r="AM73" s="72">
        <v>4500</v>
      </c>
      <c r="AN73" s="72">
        <v>3000</v>
      </c>
    </row>
    <row r="74" spans="1:40" ht="15" customHeight="1">
      <c r="A74" s="71" t="s">
        <v>40</v>
      </c>
      <c r="B74" s="71">
        <v>200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202</v>
      </c>
      <c r="H74" s="71" t="s">
        <v>143</v>
      </c>
      <c r="I74" s="71" t="s">
        <v>144</v>
      </c>
      <c r="J74" s="71">
        <v>2012</v>
      </c>
      <c r="K74" s="71" t="s">
        <v>47</v>
      </c>
      <c r="L74" s="71" t="s">
        <v>48</v>
      </c>
      <c r="M74" s="71">
        <v>201203</v>
      </c>
      <c r="N74" s="71" t="s">
        <v>49</v>
      </c>
      <c r="O74" s="71" t="s">
        <v>50</v>
      </c>
      <c r="P74" s="71">
        <v>201203108</v>
      </c>
      <c r="Q74" s="71" t="s">
        <v>194</v>
      </c>
      <c r="R74" s="71" t="s">
        <v>195</v>
      </c>
      <c r="S74" s="71" t="s">
        <v>198</v>
      </c>
      <c r="T74" s="71" t="s">
        <v>199</v>
      </c>
      <c r="U74" s="71" t="s">
        <v>200</v>
      </c>
      <c r="V74" s="71">
        <v>30400</v>
      </c>
      <c r="W74" s="71" t="s">
        <v>78</v>
      </c>
      <c r="X74" s="71" t="s">
        <v>79</v>
      </c>
      <c r="Y74" s="71">
        <v>30401</v>
      </c>
      <c r="Z74" s="71" t="s">
        <v>80</v>
      </c>
      <c r="AA74" s="71" t="s">
        <v>81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837</v>
      </c>
      <c r="AL74" s="72">
        <v>0</v>
      </c>
      <c r="AM74" s="72">
        <v>1</v>
      </c>
      <c r="AN74" s="72">
        <v>1</v>
      </c>
    </row>
    <row r="75" spans="1:40" ht="15" customHeight="1">
      <c r="A75" s="71" t="s">
        <v>40</v>
      </c>
      <c r="B75" s="71">
        <v>200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202</v>
      </c>
      <c r="H75" s="71" t="s">
        <v>143</v>
      </c>
      <c r="I75" s="71" t="s">
        <v>144</v>
      </c>
      <c r="J75" s="71">
        <v>2012</v>
      </c>
      <c r="K75" s="71" t="s">
        <v>47</v>
      </c>
      <c r="L75" s="71" t="s">
        <v>48</v>
      </c>
      <c r="M75" s="71">
        <v>201203</v>
      </c>
      <c r="N75" s="71" t="s">
        <v>49</v>
      </c>
      <c r="O75" s="71" t="s">
        <v>50</v>
      </c>
      <c r="P75" s="71">
        <v>201203110</v>
      </c>
      <c r="Q75" s="71" t="s">
        <v>201</v>
      </c>
      <c r="R75" s="71" t="s">
        <v>202</v>
      </c>
      <c r="S75" s="71" t="s">
        <v>203</v>
      </c>
      <c r="T75" s="71" t="s">
        <v>204</v>
      </c>
      <c r="U75" s="71" t="s">
        <v>205</v>
      </c>
      <c r="V75" s="71">
        <v>32100</v>
      </c>
      <c r="W75" s="71" t="s">
        <v>102</v>
      </c>
      <c r="X75" s="71" t="s">
        <v>103</v>
      </c>
      <c r="Y75" s="71">
        <v>32101</v>
      </c>
      <c r="Z75" s="71" t="s">
        <v>100</v>
      </c>
      <c r="AA75" s="71" t="s">
        <v>101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0</v>
      </c>
      <c r="AL75" s="72">
        <v>1</v>
      </c>
      <c r="AM75" s="72">
        <v>21086</v>
      </c>
      <c r="AN75" s="72">
        <v>1</v>
      </c>
    </row>
    <row r="76" spans="1:40" ht="15" customHeight="1">
      <c r="A76" s="71" t="s">
        <v>40</v>
      </c>
      <c r="B76" s="71">
        <v>200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202</v>
      </c>
      <c r="H76" s="71" t="s">
        <v>143</v>
      </c>
      <c r="I76" s="71" t="s">
        <v>144</v>
      </c>
      <c r="J76" s="71">
        <v>2012</v>
      </c>
      <c r="K76" s="71" t="s">
        <v>47</v>
      </c>
      <c r="L76" s="71" t="s">
        <v>48</v>
      </c>
      <c r="M76" s="71">
        <v>201203</v>
      </c>
      <c r="N76" s="71" t="s">
        <v>49</v>
      </c>
      <c r="O76" s="71" t="s">
        <v>50</v>
      </c>
      <c r="P76" s="71">
        <v>201203800</v>
      </c>
      <c r="Q76" s="71" t="s">
        <v>206</v>
      </c>
      <c r="R76" s="71" t="s">
        <v>207</v>
      </c>
      <c r="S76" s="71" t="s">
        <v>208</v>
      </c>
      <c r="T76" s="71" t="s">
        <v>209</v>
      </c>
      <c r="U76" s="71" t="s">
        <v>210</v>
      </c>
      <c r="V76" s="71">
        <v>32100</v>
      </c>
      <c r="W76" s="71" t="s">
        <v>102</v>
      </c>
      <c r="X76" s="71" t="s">
        <v>103</v>
      </c>
      <c r="Y76" s="71">
        <v>32101</v>
      </c>
      <c r="Z76" s="71" t="s">
        <v>100</v>
      </c>
      <c r="AA76" s="71" t="s">
        <v>101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0</v>
      </c>
      <c r="AL76" s="72">
        <v>1</v>
      </c>
      <c r="AM76" s="72">
        <v>1</v>
      </c>
      <c r="AN76" s="72">
        <v>1</v>
      </c>
    </row>
    <row r="77" spans="1:40" ht="15" customHeight="1">
      <c r="A77" s="71" t="s">
        <v>40</v>
      </c>
      <c r="B77" s="71">
        <v>200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202</v>
      </c>
      <c r="H77" s="71" t="s">
        <v>143</v>
      </c>
      <c r="I77" s="71" t="s">
        <v>144</v>
      </c>
      <c r="J77" s="71">
        <v>2059</v>
      </c>
      <c r="K77" s="71" t="s">
        <v>211</v>
      </c>
      <c r="L77" s="71" t="s">
        <v>212</v>
      </c>
      <c r="M77" s="71">
        <v>205901</v>
      </c>
      <c r="N77" s="71" t="s">
        <v>213</v>
      </c>
      <c r="O77" s="71" t="s">
        <v>214</v>
      </c>
      <c r="P77" s="71">
        <v>205901053</v>
      </c>
      <c r="Q77" s="71" t="s">
        <v>215</v>
      </c>
      <c r="R77" s="71" t="s">
        <v>216</v>
      </c>
      <c r="S77" s="71" t="s">
        <v>217</v>
      </c>
      <c r="T77" s="71" t="s">
        <v>218</v>
      </c>
      <c r="U77" s="71" t="s">
        <v>144</v>
      </c>
      <c r="V77" s="71">
        <v>31800</v>
      </c>
      <c r="W77" s="71" t="s">
        <v>132</v>
      </c>
      <c r="X77" s="71" t="s">
        <v>133</v>
      </c>
      <c r="Y77" s="71">
        <v>31801</v>
      </c>
      <c r="Z77" s="71" t="s">
        <v>219</v>
      </c>
      <c r="AA77" s="71" t="s">
        <v>220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9088</v>
      </c>
      <c r="AL77" s="72">
        <v>9250</v>
      </c>
      <c r="AM77" s="72">
        <v>9250</v>
      </c>
      <c r="AN77" s="72">
        <v>9713</v>
      </c>
    </row>
    <row r="78" spans="1:40" ht="15" customHeight="1">
      <c r="A78" s="71" t="s">
        <v>40</v>
      </c>
      <c r="B78" s="71">
        <v>200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202</v>
      </c>
      <c r="H78" s="71" t="s">
        <v>143</v>
      </c>
      <c r="I78" s="71" t="s">
        <v>144</v>
      </c>
      <c r="J78" s="71">
        <v>2059</v>
      </c>
      <c r="K78" s="71" t="s">
        <v>211</v>
      </c>
      <c r="L78" s="71" t="s">
        <v>212</v>
      </c>
      <c r="M78" s="71">
        <v>205901</v>
      </c>
      <c r="N78" s="71" t="s">
        <v>213</v>
      </c>
      <c r="O78" s="71" t="s">
        <v>214</v>
      </c>
      <c r="P78" s="71">
        <v>205901053</v>
      </c>
      <c r="Q78" s="71" t="s">
        <v>215</v>
      </c>
      <c r="R78" s="71" t="s">
        <v>216</v>
      </c>
      <c r="S78" s="71" t="s">
        <v>217</v>
      </c>
      <c r="T78" s="71" t="s">
        <v>218</v>
      </c>
      <c r="U78" s="71" t="s">
        <v>144</v>
      </c>
      <c r="V78" s="71">
        <v>31800</v>
      </c>
      <c r="W78" s="71" t="s">
        <v>132</v>
      </c>
      <c r="X78" s="71" t="s">
        <v>133</v>
      </c>
      <c r="Y78" s="71">
        <v>31804</v>
      </c>
      <c r="Z78" s="71" t="s">
        <v>221</v>
      </c>
      <c r="AA78" s="71" t="s">
        <v>222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0</v>
      </c>
      <c r="AL78" s="72">
        <v>72</v>
      </c>
      <c r="AM78" s="72">
        <v>72</v>
      </c>
      <c r="AN78" s="72">
        <v>72</v>
      </c>
    </row>
    <row r="79" spans="1:40" ht="15" customHeight="1">
      <c r="A79" s="71" t="s">
        <v>40</v>
      </c>
      <c r="B79" s="71">
        <v>200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202</v>
      </c>
      <c r="H79" s="71" t="s">
        <v>143</v>
      </c>
      <c r="I79" s="71" t="s">
        <v>144</v>
      </c>
      <c r="J79" s="71">
        <v>2059</v>
      </c>
      <c r="K79" s="71" t="s">
        <v>211</v>
      </c>
      <c r="L79" s="71" t="s">
        <v>212</v>
      </c>
      <c r="M79" s="71">
        <v>205901</v>
      </c>
      <c r="N79" s="71" t="s">
        <v>213</v>
      </c>
      <c r="O79" s="71" t="s">
        <v>214</v>
      </c>
      <c r="P79" s="71">
        <v>205901053</v>
      </c>
      <c r="Q79" s="71" t="s">
        <v>215</v>
      </c>
      <c r="R79" s="71" t="s">
        <v>216</v>
      </c>
      <c r="S79" s="71" t="s">
        <v>217</v>
      </c>
      <c r="T79" s="71" t="s">
        <v>218</v>
      </c>
      <c r="U79" s="71" t="s">
        <v>144</v>
      </c>
      <c r="V79" s="71">
        <v>33300</v>
      </c>
      <c r="W79" s="71" t="s">
        <v>108</v>
      </c>
      <c r="X79" s="71" t="s">
        <v>109</v>
      </c>
      <c r="Y79" s="71">
        <v>33304</v>
      </c>
      <c r="Z79" s="71" t="s">
        <v>112</v>
      </c>
      <c r="AA79" s="71" t="s">
        <v>113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573</v>
      </c>
      <c r="AL79" s="72">
        <v>600</v>
      </c>
      <c r="AM79" s="72">
        <v>600</v>
      </c>
      <c r="AN79" s="72">
        <v>630</v>
      </c>
    </row>
    <row r="80" spans="1:40" ht="15" customHeight="1">
      <c r="A80" s="71" t="s">
        <v>40</v>
      </c>
      <c r="B80" s="71">
        <v>200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202</v>
      </c>
      <c r="H80" s="71" t="s">
        <v>143</v>
      </c>
      <c r="I80" s="71" t="s">
        <v>144</v>
      </c>
      <c r="J80" s="71">
        <v>2059</v>
      </c>
      <c r="K80" s="71" t="s">
        <v>211</v>
      </c>
      <c r="L80" s="71" t="s">
        <v>212</v>
      </c>
      <c r="M80" s="71">
        <v>205901</v>
      </c>
      <c r="N80" s="71" t="s">
        <v>213</v>
      </c>
      <c r="O80" s="71" t="s">
        <v>214</v>
      </c>
      <c r="P80" s="71">
        <v>205901053</v>
      </c>
      <c r="Q80" s="71" t="s">
        <v>215</v>
      </c>
      <c r="R80" s="71" t="s">
        <v>216</v>
      </c>
      <c r="S80" s="71" t="s">
        <v>223</v>
      </c>
      <c r="T80" s="71" t="s">
        <v>224</v>
      </c>
      <c r="U80" s="71" t="s">
        <v>225</v>
      </c>
      <c r="V80" s="71">
        <v>30500</v>
      </c>
      <c r="W80" s="71" t="s">
        <v>82</v>
      </c>
      <c r="X80" s="71" t="s">
        <v>83</v>
      </c>
      <c r="Y80" s="71">
        <v>30503</v>
      </c>
      <c r="Z80" s="71" t="s">
        <v>88</v>
      </c>
      <c r="AA80" s="71" t="s">
        <v>89</v>
      </c>
      <c r="AB80" s="71" t="s">
        <v>226</v>
      </c>
      <c r="AC80" s="71" t="s">
        <v>227</v>
      </c>
      <c r="AD80" s="71" t="s">
        <v>228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4467</v>
      </c>
      <c r="AL80" s="72">
        <v>5100</v>
      </c>
      <c r="AM80" s="72">
        <v>5300</v>
      </c>
      <c r="AN80" s="72">
        <v>7000</v>
      </c>
    </row>
    <row r="81" spans="1:40" ht="15" customHeight="1">
      <c r="A81" s="71" t="s">
        <v>40</v>
      </c>
      <c r="B81" s="71">
        <v>200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202</v>
      </c>
      <c r="H81" s="71" t="s">
        <v>143</v>
      </c>
      <c r="I81" s="71" t="s">
        <v>144</v>
      </c>
      <c r="J81" s="71">
        <v>2059</v>
      </c>
      <c r="K81" s="71" t="s">
        <v>211</v>
      </c>
      <c r="L81" s="71" t="s">
        <v>212</v>
      </c>
      <c r="M81" s="71">
        <v>205901</v>
      </c>
      <c r="N81" s="71" t="s">
        <v>213</v>
      </c>
      <c r="O81" s="71" t="s">
        <v>214</v>
      </c>
      <c r="P81" s="71">
        <v>205901053</v>
      </c>
      <c r="Q81" s="71" t="s">
        <v>215</v>
      </c>
      <c r="R81" s="71" t="s">
        <v>216</v>
      </c>
      <c r="S81" s="71" t="s">
        <v>223</v>
      </c>
      <c r="T81" s="71" t="s">
        <v>224</v>
      </c>
      <c r="U81" s="71" t="s">
        <v>225</v>
      </c>
      <c r="V81" s="71">
        <v>30600</v>
      </c>
      <c r="W81" s="71" t="s">
        <v>92</v>
      </c>
      <c r="X81" s="71" t="s">
        <v>93</v>
      </c>
      <c r="Y81" s="71">
        <v>30603</v>
      </c>
      <c r="Z81" s="71" t="s">
        <v>94</v>
      </c>
      <c r="AA81" s="71" t="s">
        <v>95</v>
      </c>
      <c r="AB81" s="71" t="s">
        <v>226</v>
      </c>
      <c r="AC81" s="71" t="s">
        <v>227</v>
      </c>
      <c r="AD81" s="71" t="s">
        <v>228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5321</v>
      </c>
      <c r="AL81" s="72">
        <v>6600</v>
      </c>
      <c r="AM81" s="72">
        <v>6600</v>
      </c>
      <c r="AN81" s="72">
        <v>7000</v>
      </c>
    </row>
    <row r="82" spans="1:40" ht="15" customHeight="1">
      <c r="A82" s="71" t="s">
        <v>40</v>
      </c>
      <c r="B82" s="71">
        <v>200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202</v>
      </c>
      <c r="H82" s="71" t="s">
        <v>143</v>
      </c>
      <c r="I82" s="71" t="s">
        <v>144</v>
      </c>
      <c r="J82" s="71">
        <v>2059</v>
      </c>
      <c r="K82" s="71" t="s">
        <v>211</v>
      </c>
      <c r="L82" s="71" t="s">
        <v>212</v>
      </c>
      <c r="M82" s="71">
        <v>205901</v>
      </c>
      <c r="N82" s="71" t="s">
        <v>213</v>
      </c>
      <c r="O82" s="71" t="s">
        <v>214</v>
      </c>
      <c r="P82" s="71">
        <v>205901053</v>
      </c>
      <c r="Q82" s="71" t="s">
        <v>215</v>
      </c>
      <c r="R82" s="71" t="s">
        <v>216</v>
      </c>
      <c r="S82" s="71" t="s">
        <v>223</v>
      </c>
      <c r="T82" s="71" t="s">
        <v>224</v>
      </c>
      <c r="U82" s="71" t="s">
        <v>225</v>
      </c>
      <c r="V82" s="71">
        <v>31800</v>
      </c>
      <c r="W82" s="71" t="s">
        <v>132</v>
      </c>
      <c r="X82" s="71" t="s">
        <v>133</v>
      </c>
      <c r="Y82" s="71">
        <v>31801</v>
      </c>
      <c r="Z82" s="71" t="s">
        <v>219</v>
      </c>
      <c r="AA82" s="71" t="s">
        <v>220</v>
      </c>
      <c r="AB82" s="71" t="s">
        <v>226</v>
      </c>
      <c r="AC82" s="71" t="s">
        <v>227</v>
      </c>
      <c r="AD82" s="71" t="s">
        <v>228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34566</v>
      </c>
      <c r="AL82" s="72">
        <v>37000</v>
      </c>
      <c r="AM82" s="72">
        <v>37000</v>
      </c>
      <c r="AN82" s="72">
        <v>38850</v>
      </c>
    </row>
    <row r="83" spans="1:40" ht="15" customHeight="1">
      <c r="A83" s="71" t="s">
        <v>40</v>
      </c>
      <c r="B83" s="71">
        <v>200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202</v>
      </c>
      <c r="H83" s="71" t="s">
        <v>143</v>
      </c>
      <c r="I83" s="71" t="s">
        <v>144</v>
      </c>
      <c r="J83" s="71">
        <v>2059</v>
      </c>
      <c r="K83" s="71" t="s">
        <v>211</v>
      </c>
      <c r="L83" s="71" t="s">
        <v>212</v>
      </c>
      <c r="M83" s="71">
        <v>205901</v>
      </c>
      <c r="N83" s="71" t="s">
        <v>213</v>
      </c>
      <c r="O83" s="71" t="s">
        <v>214</v>
      </c>
      <c r="P83" s="71">
        <v>205901053</v>
      </c>
      <c r="Q83" s="71" t="s">
        <v>215</v>
      </c>
      <c r="R83" s="71" t="s">
        <v>216</v>
      </c>
      <c r="S83" s="71" t="s">
        <v>223</v>
      </c>
      <c r="T83" s="71" t="s">
        <v>224</v>
      </c>
      <c r="U83" s="71" t="s">
        <v>225</v>
      </c>
      <c r="V83" s="71">
        <v>33300</v>
      </c>
      <c r="W83" s="71" t="s">
        <v>108</v>
      </c>
      <c r="X83" s="71" t="s">
        <v>109</v>
      </c>
      <c r="Y83" s="71">
        <v>33304</v>
      </c>
      <c r="Z83" s="71" t="s">
        <v>112</v>
      </c>
      <c r="AA83" s="71" t="s">
        <v>113</v>
      </c>
      <c r="AB83" s="71" t="s">
        <v>226</v>
      </c>
      <c r="AC83" s="71" t="s">
        <v>227</v>
      </c>
      <c r="AD83" s="71" t="s">
        <v>228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257</v>
      </c>
      <c r="AL83" s="72">
        <v>350</v>
      </c>
      <c r="AM83" s="72">
        <v>1507</v>
      </c>
      <c r="AN83" s="72">
        <v>1549</v>
      </c>
    </row>
    <row r="84" spans="1:40" ht="15" customHeight="1">
      <c r="A84" s="71" t="s">
        <v>40</v>
      </c>
      <c r="B84" s="71">
        <v>200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203</v>
      </c>
      <c r="H84" s="71" t="s">
        <v>229</v>
      </c>
      <c r="I84" s="71" t="s">
        <v>230</v>
      </c>
      <c r="J84" s="71">
        <v>2013</v>
      </c>
      <c r="K84" s="71" t="s">
        <v>231</v>
      </c>
      <c r="L84" s="71" t="s">
        <v>230</v>
      </c>
      <c r="M84" s="71">
        <v>201300</v>
      </c>
      <c r="N84" s="71" t="s">
        <v>231</v>
      </c>
      <c r="O84" s="71" t="s">
        <v>230</v>
      </c>
      <c r="P84" s="71">
        <v>201300101</v>
      </c>
      <c r="Q84" s="71" t="s">
        <v>232</v>
      </c>
      <c r="R84" s="71" t="s">
        <v>233</v>
      </c>
      <c r="S84" s="71" t="s">
        <v>234</v>
      </c>
      <c r="T84" s="71" t="s">
        <v>232</v>
      </c>
      <c r="U84" s="71" t="s">
        <v>233</v>
      </c>
      <c r="V84" s="71">
        <v>30100</v>
      </c>
      <c r="W84" s="71" t="s">
        <v>54</v>
      </c>
      <c r="X84" s="71" t="s">
        <v>55</v>
      </c>
      <c r="Y84" s="71">
        <v>30101</v>
      </c>
      <c r="Z84" s="71" t="s">
        <v>56</v>
      </c>
      <c r="AA84" s="71" t="s">
        <v>57</v>
      </c>
      <c r="AB84" s="71" t="s">
        <v>226</v>
      </c>
      <c r="AC84" s="71" t="s">
        <v>227</v>
      </c>
      <c r="AD84" s="71" t="s">
        <v>228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11977</v>
      </c>
      <c r="AL84" s="72">
        <v>12240</v>
      </c>
      <c r="AM84" s="72">
        <v>12240</v>
      </c>
      <c r="AN84" s="72">
        <v>12730</v>
      </c>
    </row>
    <row r="85" spans="1:40" ht="15" customHeight="1">
      <c r="A85" s="71" t="s">
        <v>40</v>
      </c>
      <c r="B85" s="71">
        <v>200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203</v>
      </c>
      <c r="H85" s="71" t="s">
        <v>229</v>
      </c>
      <c r="I85" s="71" t="s">
        <v>230</v>
      </c>
      <c r="J85" s="71">
        <v>2013</v>
      </c>
      <c r="K85" s="71" t="s">
        <v>231</v>
      </c>
      <c r="L85" s="71" t="s">
        <v>230</v>
      </c>
      <c r="M85" s="71">
        <v>201300</v>
      </c>
      <c r="N85" s="71" t="s">
        <v>231</v>
      </c>
      <c r="O85" s="71" t="s">
        <v>230</v>
      </c>
      <c r="P85" s="71">
        <v>201300101</v>
      </c>
      <c r="Q85" s="71" t="s">
        <v>232</v>
      </c>
      <c r="R85" s="71" t="s">
        <v>233</v>
      </c>
      <c r="S85" s="71" t="s">
        <v>234</v>
      </c>
      <c r="T85" s="71" t="s">
        <v>232</v>
      </c>
      <c r="U85" s="71" t="s">
        <v>233</v>
      </c>
      <c r="V85" s="71">
        <v>30100</v>
      </c>
      <c r="W85" s="71" t="s">
        <v>54</v>
      </c>
      <c r="X85" s="71" t="s">
        <v>55</v>
      </c>
      <c r="Y85" s="71">
        <v>30103</v>
      </c>
      <c r="Z85" s="71" t="s">
        <v>66</v>
      </c>
      <c r="AA85" s="71" t="s">
        <v>67</v>
      </c>
      <c r="AB85" s="71" t="s">
        <v>226</v>
      </c>
      <c r="AC85" s="71" t="s">
        <v>227</v>
      </c>
      <c r="AD85" s="71" t="s">
        <v>228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179</v>
      </c>
      <c r="AL85" s="72">
        <v>600</v>
      </c>
      <c r="AM85" s="72">
        <v>2291</v>
      </c>
      <c r="AN85" s="72">
        <v>600</v>
      </c>
    </row>
    <row r="86" spans="1:40" ht="15" customHeight="1">
      <c r="A86" s="71" t="s">
        <v>40</v>
      </c>
      <c r="B86" s="71">
        <v>200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203</v>
      </c>
      <c r="H86" s="71" t="s">
        <v>229</v>
      </c>
      <c r="I86" s="71" t="s">
        <v>230</v>
      </c>
      <c r="J86" s="71">
        <v>2013</v>
      </c>
      <c r="K86" s="71" t="s">
        <v>231</v>
      </c>
      <c r="L86" s="71" t="s">
        <v>230</v>
      </c>
      <c r="M86" s="71">
        <v>201300</v>
      </c>
      <c r="N86" s="71" t="s">
        <v>231</v>
      </c>
      <c r="O86" s="71" t="s">
        <v>230</v>
      </c>
      <c r="P86" s="71">
        <v>201300101</v>
      </c>
      <c r="Q86" s="71" t="s">
        <v>232</v>
      </c>
      <c r="R86" s="71" t="s">
        <v>233</v>
      </c>
      <c r="S86" s="71" t="s">
        <v>234</v>
      </c>
      <c r="T86" s="71" t="s">
        <v>232</v>
      </c>
      <c r="U86" s="71" t="s">
        <v>233</v>
      </c>
      <c r="V86" s="71">
        <v>30100</v>
      </c>
      <c r="W86" s="71" t="s">
        <v>54</v>
      </c>
      <c r="X86" s="71" t="s">
        <v>55</v>
      </c>
      <c r="Y86" s="71">
        <v>30104</v>
      </c>
      <c r="Z86" s="71" t="s">
        <v>68</v>
      </c>
      <c r="AA86" s="71" t="s">
        <v>69</v>
      </c>
      <c r="AB86" s="71" t="s">
        <v>226</v>
      </c>
      <c r="AC86" s="71" t="s">
        <v>227</v>
      </c>
      <c r="AD86" s="71" t="s">
        <v>228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19961</v>
      </c>
      <c r="AL86" s="72">
        <v>20400</v>
      </c>
      <c r="AM86" s="72">
        <v>20400</v>
      </c>
      <c r="AN86" s="72">
        <v>20400</v>
      </c>
    </row>
    <row r="87" spans="1:40" ht="15" customHeight="1">
      <c r="A87" s="71" t="s">
        <v>40</v>
      </c>
      <c r="B87" s="71">
        <v>200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203</v>
      </c>
      <c r="H87" s="71" t="s">
        <v>229</v>
      </c>
      <c r="I87" s="71" t="s">
        <v>230</v>
      </c>
      <c r="J87" s="71">
        <v>2013</v>
      </c>
      <c r="K87" s="71" t="s">
        <v>231</v>
      </c>
      <c r="L87" s="71" t="s">
        <v>230</v>
      </c>
      <c r="M87" s="71">
        <v>201300</v>
      </c>
      <c r="N87" s="71" t="s">
        <v>231</v>
      </c>
      <c r="O87" s="71" t="s">
        <v>230</v>
      </c>
      <c r="P87" s="71">
        <v>201300108</v>
      </c>
      <c r="Q87" s="71" t="s">
        <v>194</v>
      </c>
      <c r="R87" s="71" t="s">
        <v>195</v>
      </c>
      <c r="S87" s="71" t="s">
        <v>235</v>
      </c>
      <c r="T87" s="71" t="s">
        <v>194</v>
      </c>
      <c r="U87" s="71" t="s">
        <v>197</v>
      </c>
      <c r="V87" s="71">
        <v>30400</v>
      </c>
      <c r="W87" s="71" t="s">
        <v>78</v>
      </c>
      <c r="X87" s="71" t="s">
        <v>79</v>
      </c>
      <c r="Y87" s="71">
        <v>30401</v>
      </c>
      <c r="Z87" s="71" t="s">
        <v>80</v>
      </c>
      <c r="AA87" s="71" t="s">
        <v>81</v>
      </c>
      <c r="AB87" s="71" t="s">
        <v>226</v>
      </c>
      <c r="AC87" s="71" t="s">
        <v>227</v>
      </c>
      <c r="AD87" s="71" t="s">
        <v>228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2611</v>
      </c>
      <c r="AL87" s="72">
        <v>24000</v>
      </c>
      <c r="AM87" s="72">
        <v>18708</v>
      </c>
      <c r="AN87" s="72">
        <v>18708</v>
      </c>
    </row>
    <row r="88" spans="1:40" ht="15" customHeight="1">
      <c r="A88" s="71" t="s">
        <v>40</v>
      </c>
      <c r="B88" s="71">
        <v>200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203</v>
      </c>
      <c r="H88" s="71" t="s">
        <v>229</v>
      </c>
      <c r="I88" s="71" t="s">
        <v>230</v>
      </c>
      <c r="J88" s="71">
        <v>2013</v>
      </c>
      <c r="K88" s="71" t="s">
        <v>231</v>
      </c>
      <c r="L88" s="71" t="s">
        <v>230</v>
      </c>
      <c r="M88" s="71">
        <v>201300</v>
      </c>
      <c r="N88" s="71" t="s">
        <v>231</v>
      </c>
      <c r="O88" s="71" t="s">
        <v>230</v>
      </c>
      <c r="P88" s="71">
        <v>201300108</v>
      </c>
      <c r="Q88" s="71" t="s">
        <v>194</v>
      </c>
      <c r="R88" s="71" t="s">
        <v>195</v>
      </c>
      <c r="S88" s="71" t="s">
        <v>236</v>
      </c>
      <c r="T88" s="71" t="s">
        <v>237</v>
      </c>
      <c r="U88" s="71" t="s">
        <v>238</v>
      </c>
      <c r="V88" s="71">
        <v>30400</v>
      </c>
      <c r="W88" s="71" t="s">
        <v>78</v>
      </c>
      <c r="X88" s="71" t="s">
        <v>79</v>
      </c>
      <c r="Y88" s="71">
        <v>30401</v>
      </c>
      <c r="Z88" s="71" t="s">
        <v>80</v>
      </c>
      <c r="AA88" s="71" t="s">
        <v>81</v>
      </c>
      <c r="AB88" s="71" t="s">
        <v>226</v>
      </c>
      <c r="AC88" s="71" t="s">
        <v>227</v>
      </c>
      <c r="AD88" s="71" t="s">
        <v>228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4870</v>
      </c>
      <c r="AL88" s="72">
        <v>31600</v>
      </c>
      <c r="AM88" s="72">
        <v>24631</v>
      </c>
      <c r="AN88" s="72">
        <v>24631</v>
      </c>
    </row>
    <row r="89" spans="1:40" ht="15" customHeight="1">
      <c r="A89" s="71" t="s">
        <v>40</v>
      </c>
      <c r="B89" s="71">
        <v>200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203</v>
      </c>
      <c r="H89" s="71" t="s">
        <v>229</v>
      </c>
      <c r="I89" s="71" t="s">
        <v>230</v>
      </c>
      <c r="J89" s="71">
        <v>2013</v>
      </c>
      <c r="K89" s="71" t="s">
        <v>231</v>
      </c>
      <c r="L89" s="71" t="s">
        <v>230</v>
      </c>
      <c r="M89" s="71">
        <v>201300</v>
      </c>
      <c r="N89" s="71" t="s">
        <v>231</v>
      </c>
      <c r="O89" s="71" t="s">
        <v>230</v>
      </c>
      <c r="P89" s="71">
        <v>201300800</v>
      </c>
      <c r="Q89" s="71" t="s">
        <v>206</v>
      </c>
      <c r="R89" s="71" t="s">
        <v>207</v>
      </c>
      <c r="S89" s="71" t="s">
        <v>239</v>
      </c>
      <c r="T89" s="71" t="s">
        <v>240</v>
      </c>
      <c r="U89" s="71" t="s">
        <v>241</v>
      </c>
      <c r="V89" s="71">
        <v>30500</v>
      </c>
      <c r="W89" s="71" t="s">
        <v>82</v>
      </c>
      <c r="X89" s="71" t="s">
        <v>83</v>
      </c>
      <c r="Y89" s="71">
        <v>30501</v>
      </c>
      <c r="Z89" s="71" t="s">
        <v>84</v>
      </c>
      <c r="AA89" s="71" t="s">
        <v>85</v>
      </c>
      <c r="AB89" s="71" t="s">
        <v>226</v>
      </c>
      <c r="AC89" s="71" t="s">
        <v>227</v>
      </c>
      <c r="AD89" s="71" t="s">
        <v>228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2406</v>
      </c>
      <c r="AL89" s="72">
        <v>3050</v>
      </c>
      <c r="AM89" s="72">
        <v>2871</v>
      </c>
      <c r="AN89" s="72">
        <v>2871</v>
      </c>
    </row>
    <row r="90" spans="1:40" ht="15" customHeight="1">
      <c r="A90" s="71" t="s">
        <v>40</v>
      </c>
      <c r="B90" s="71">
        <v>200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203</v>
      </c>
      <c r="H90" s="71" t="s">
        <v>229</v>
      </c>
      <c r="I90" s="71" t="s">
        <v>230</v>
      </c>
      <c r="J90" s="71">
        <v>2013</v>
      </c>
      <c r="K90" s="71" t="s">
        <v>231</v>
      </c>
      <c r="L90" s="71" t="s">
        <v>230</v>
      </c>
      <c r="M90" s="71">
        <v>201300</v>
      </c>
      <c r="N90" s="71" t="s">
        <v>231</v>
      </c>
      <c r="O90" s="71" t="s">
        <v>230</v>
      </c>
      <c r="P90" s="71">
        <v>201300800</v>
      </c>
      <c r="Q90" s="71" t="s">
        <v>206</v>
      </c>
      <c r="R90" s="71" t="s">
        <v>207</v>
      </c>
      <c r="S90" s="71" t="s">
        <v>239</v>
      </c>
      <c r="T90" s="71" t="s">
        <v>240</v>
      </c>
      <c r="U90" s="71" t="s">
        <v>241</v>
      </c>
      <c r="V90" s="71">
        <v>30500</v>
      </c>
      <c r="W90" s="71" t="s">
        <v>82</v>
      </c>
      <c r="X90" s="71" t="s">
        <v>83</v>
      </c>
      <c r="Y90" s="71">
        <v>30502</v>
      </c>
      <c r="Z90" s="71" t="s">
        <v>86</v>
      </c>
      <c r="AA90" s="71" t="s">
        <v>87</v>
      </c>
      <c r="AB90" s="71" t="s">
        <v>226</v>
      </c>
      <c r="AC90" s="71" t="s">
        <v>227</v>
      </c>
      <c r="AD90" s="71" t="s">
        <v>228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4486</v>
      </c>
      <c r="AL90" s="72">
        <v>4500</v>
      </c>
      <c r="AM90" s="72">
        <v>7099</v>
      </c>
      <c r="AN90" s="72">
        <v>7099</v>
      </c>
    </row>
    <row r="91" spans="1:40" ht="15" customHeight="1">
      <c r="A91" s="71" t="s">
        <v>40</v>
      </c>
      <c r="B91" s="71">
        <v>200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203</v>
      </c>
      <c r="H91" s="71" t="s">
        <v>229</v>
      </c>
      <c r="I91" s="71" t="s">
        <v>230</v>
      </c>
      <c r="J91" s="71">
        <v>2013</v>
      </c>
      <c r="K91" s="71" t="s">
        <v>231</v>
      </c>
      <c r="L91" s="71" t="s">
        <v>230</v>
      </c>
      <c r="M91" s="71">
        <v>201300</v>
      </c>
      <c r="N91" s="71" t="s">
        <v>231</v>
      </c>
      <c r="O91" s="71" t="s">
        <v>230</v>
      </c>
      <c r="P91" s="71">
        <v>201300800</v>
      </c>
      <c r="Q91" s="71" t="s">
        <v>206</v>
      </c>
      <c r="R91" s="71" t="s">
        <v>207</v>
      </c>
      <c r="S91" s="71" t="s">
        <v>239</v>
      </c>
      <c r="T91" s="71" t="s">
        <v>240</v>
      </c>
      <c r="U91" s="71" t="s">
        <v>241</v>
      </c>
      <c r="V91" s="71">
        <v>30500</v>
      </c>
      <c r="W91" s="71" t="s">
        <v>82</v>
      </c>
      <c r="X91" s="71" t="s">
        <v>83</v>
      </c>
      <c r="Y91" s="71">
        <v>30505</v>
      </c>
      <c r="Z91" s="71" t="s">
        <v>157</v>
      </c>
      <c r="AA91" s="71" t="s">
        <v>158</v>
      </c>
      <c r="AB91" s="71" t="s">
        <v>226</v>
      </c>
      <c r="AC91" s="71" t="s">
        <v>227</v>
      </c>
      <c r="AD91" s="71" t="s">
        <v>228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953</v>
      </c>
      <c r="AL91" s="72">
        <v>1</v>
      </c>
      <c r="AM91" s="72">
        <v>7119</v>
      </c>
      <c r="AN91" s="72">
        <v>1</v>
      </c>
    </row>
    <row r="92" spans="1:40" ht="15" customHeight="1">
      <c r="A92" s="71" t="s">
        <v>40</v>
      </c>
      <c r="B92" s="71">
        <v>200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203</v>
      </c>
      <c r="H92" s="71" t="s">
        <v>229</v>
      </c>
      <c r="I92" s="71" t="s">
        <v>230</v>
      </c>
      <c r="J92" s="71">
        <v>2013</v>
      </c>
      <c r="K92" s="71" t="s">
        <v>231</v>
      </c>
      <c r="L92" s="71" t="s">
        <v>230</v>
      </c>
      <c r="M92" s="71">
        <v>201300</v>
      </c>
      <c r="N92" s="71" t="s">
        <v>231</v>
      </c>
      <c r="O92" s="71" t="s">
        <v>230</v>
      </c>
      <c r="P92" s="71">
        <v>201300800</v>
      </c>
      <c r="Q92" s="71" t="s">
        <v>206</v>
      </c>
      <c r="R92" s="71" t="s">
        <v>207</v>
      </c>
      <c r="S92" s="71" t="s">
        <v>239</v>
      </c>
      <c r="T92" s="71" t="s">
        <v>240</v>
      </c>
      <c r="U92" s="71" t="s">
        <v>241</v>
      </c>
      <c r="V92" s="71">
        <v>31900</v>
      </c>
      <c r="W92" s="71" t="s">
        <v>98</v>
      </c>
      <c r="X92" s="71" t="s">
        <v>99</v>
      </c>
      <c r="Y92" s="71">
        <v>31901</v>
      </c>
      <c r="Z92" s="71" t="s">
        <v>100</v>
      </c>
      <c r="AA92" s="71" t="s">
        <v>101</v>
      </c>
      <c r="AB92" s="71" t="s">
        <v>226</v>
      </c>
      <c r="AC92" s="71" t="s">
        <v>227</v>
      </c>
      <c r="AD92" s="71" t="s">
        <v>228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0</v>
      </c>
      <c r="AL92" s="72">
        <v>1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200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203</v>
      </c>
      <c r="H93" s="71" t="s">
        <v>229</v>
      </c>
      <c r="I93" s="71" t="s">
        <v>230</v>
      </c>
      <c r="J93" s="71">
        <v>2013</v>
      </c>
      <c r="K93" s="71" t="s">
        <v>231</v>
      </c>
      <c r="L93" s="71" t="s">
        <v>230</v>
      </c>
      <c r="M93" s="71">
        <v>201300</v>
      </c>
      <c r="N93" s="71" t="s">
        <v>231</v>
      </c>
      <c r="O93" s="71" t="s">
        <v>230</v>
      </c>
      <c r="P93" s="71">
        <v>201300800</v>
      </c>
      <c r="Q93" s="71" t="s">
        <v>206</v>
      </c>
      <c r="R93" s="71" t="s">
        <v>207</v>
      </c>
      <c r="S93" s="71" t="s">
        <v>239</v>
      </c>
      <c r="T93" s="71" t="s">
        <v>240</v>
      </c>
      <c r="U93" s="71" t="s">
        <v>241</v>
      </c>
      <c r="V93" s="71">
        <v>32100</v>
      </c>
      <c r="W93" s="71" t="s">
        <v>102</v>
      </c>
      <c r="X93" s="71" t="s">
        <v>103</v>
      </c>
      <c r="Y93" s="71">
        <v>32101</v>
      </c>
      <c r="Z93" s="71" t="s">
        <v>100</v>
      </c>
      <c r="AA93" s="71" t="s">
        <v>101</v>
      </c>
      <c r="AB93" s="71" t="s">
        <v>226</v>
      </c>
      <c r="AC93" s="71" t="s">
        <v>227</v>
      </c>
      <c r="AD93" s="71" t="s">
        <v>228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0</v>
      </c>
      <c r="AL93" s="72">
        <v>1</v>
      </c>
      <c r="AM93" s="72">
        <v>1</v>
      </c>
      <c r="AN93" s="72">
        <v>1</v>
      </c>
    </row>
    <row r="94" spans="1:40" ht="15" customHeight="1">
      <c r="A94" s="71" t="s">
        <v>40</v>
      </c>
      <c r="B94" s="71">
        <v>200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203</v>
      </c>
      <c r="H94" s="71" t="s">
        <v>229</v>
      </c>
      <c r="I94" s="71" t="s">
        <v>230</v>
      </c>
      <c r="J94" s="71">
        <v>2013</v>
      </c>
      <c r="K94" s="71" t="s">
        <v>231</v>
      </c>
      <c r="L94" s="71" t="s">
        <v>230</v>
      </c>
      <c r="M94" s="71">
        <v>201300</v>
      </c>
      <c r="N94" s="71" t="s">
        <v>231</v>
      </c>
      <c r="O94" s="71" t="s">
        <v>230</v>
      </c>
      <c r="P94" s="71">
        <v>201300800</v>
      </c>
      <c r="Q94" s="71" t="s">
        <v>206</v>
      </c>
      <c r="R94" s="71" t="s">
        <v>207</v>
      </c>
      <c r="S94" s="71" t="s">
        <v>239</v>
      </c>
      <c r="T94" s="71" t="s">
        <v>240</v>
      </c>
      <c r="U94" s="71" t="s">
        <v>241</v>
      </c>
      <c r="V94" s="71">
        <v>32100</v>
      </c>
      <c r="W94" s="71" t="s">
        <v>102</v>
      </c>
      <c r="X94" s="71" t="s">
        <v>103</v>
      </c>
      <c r="Y94" s="71">
        <v>32102</v>
      </c>
      <c r="Z94" s="71" t="s">
        <v>104</v>
      </c>
      <c r="AA94" s="71" t="s">
        <v>105</v>
      </c>
      <c r="AB94" s="71" t="s">
        <v>226</v>
      </c>
      <c r="AC94" s="71" t="s">
        <v>227</v>
      </c>
      <c r="AD94" s="71" t="s">
        <v>228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0</v>
      </c>
      <c r="AL94" s="72">
        <v>1</v>
      </c>
      <c r="AM94" s="72">
        <v>1</v>
      </c>
      <c r="AN94" s="72">
        <v>1</v>
      </c>
    </row>
    <row r="95" spans="1:40" ht="15" customHeight="1">
      <c r="A95" s="71" t="s">
        <v>40</v>
      </c>
      <c r="B95" s="71">
        <v>200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203</v>
      </c>
      <c r="H95" s="71" t="s">
        <v>229</v>
      </c>
      <c r="I95" s="71" t="s">
        <v>230</v>
      </c>
      <c r="J95" s="71">
        <v>2013</v>
      </c>
      <c r="K95" s="71" t="s">
        <v>231</v>
      </c>
      <c r="L95" s="71" t="s">
        <v>230</v>
      </c>
      <c r="M95" s="71">
        <v>201300</v>
      </c>
      <c r="N95" s="71" t="s">
        <v>231</v>
      </c>
      <c r="O95" s="71" t="s">
        <v>230</v>
      </c>
      <c r="P95" s="71">
        <v>201300800</v>
      </c>
      <c r="Q95" s="71" t="s">
        <v>206</v>
      </c>
      <c r="R95" s="71" t="s">
        <v>207</v>
      </c>
      <c r="S95" s="71" t="s">
        <v>239</v>
      </c>
      <c r="T95" s="71" t="s">
        <v>240</v>
      </c>
      <c r="U95" s="71" t="s">
        <v>241</v>
      </c>
      <c r="V95" s="71">
        <v>32100</v>
      </c>
      <c r="W95" s="71" t="s">
        <v>102</v>
      </c>
      <c r="X95" s="71" t="s">
        <v>103</v>
      </c>
      <c r="Y95" s="71">
        <v>32103</v>
      </c>
      <c r="Z95" s="71" t="s">
        <v>242</v>
      </c>
      <c r="AA95" s="71" t="s">
        <v>243</v>
      </c>
      <c r="AB95" s="71" t="s">
        <v>226</v>
      </c>
      <c r="AC95" s="71" t="s">
        <v>227</v>
      </c>
      <c r="AD95" s="71" t="s">
        <v>228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0</v>
      </c>
      <c r="AL95" s="72">
        <v>1</v>
      </c>
      <c r="AM95" s="72">
        <v>1</v>
      </c>
      <c r="AN95" s="72">
        <v>1</v>
      </c>
    </row>
    <row r="96" spans="1:40" ht="15" customHeight="1">
      <c r="A96" s="71" t="s">
        <v>40</v>
      </c>
      <c r="B96" s="71">
        <v>200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203</v>
      </c>
      <c r="H96" s="71" t="s">
        <v>229</v>
      </c>
      <c r="I96" s="71" t="s">
        <v>230</v>
      </c>
      <c r="J96" s="71">
        <v>2013</v>
      </c>
      <c r="K96" s="71" t="s">
        <v>231</v>
      </c>
      <c r="L96" s="71" t="s">
        <v>230</v>
      </c>
      <c r="M96" s="71">
        <v>201300</v>
      </c>
      <c r="N96" s="71" t="s">
        <v>231</v>
      </c>
      <c r="O96" s="71" t="s">
        <v>230</v>
      </c>
      <c r="P96" s="71">
        <v>201300800</v>
      </c>
      <c r="Q96" s="71" t="s">
        <v>206</v>
      </c>
      <c r="R96" s="71" t="s">
        <v>207</v>
      </c>
      <c r="S96" s="71" t="s">
        <v>239</v>
      </c>
      <c r="T96" s="71" t="s">
        <v>240</v>
      </c>
      <c r="U96" s="71" t="s">
        <v>241</v>
      </c>
      <c r="V96" s="71">
        <v>33400</v>
      </c>
      <c r="W96" s="71" t="s">
        <v>188</v>
      </c>
      <c r="X96" s="71" t="s">
        <v>189</v>
      </c>
      <c r="Y96" s="71">
        <v>33402</v>
      </c>
      <c r="Z96" s="71" t="s">
        <v>244</v>
      </c>
      <c r="AA96" s="71" t="s">
        <v>245</v>
      </c>
      <c r="AB96" s="71" t="s">
        <v>226</v>
      </c>
      <c r="AC96" s="71" t="s">
        <v>227</v>
      </c>
      <c r="AD96" s="71" t="s">
        <v>228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793</v>
      </c>
      <c r="AL96" s="72">
        <v>800</v>
      </c>
      <c r="AM96" s="72">
        <v>1200</v>
      </c>
      <c r="AN96" s="72">
        <v>1200</v>
      </c>
    </row>
    <row r="97" spans="1:40" ht="15" customHeight="1">
      <c r="A97" s="71" t="s">
        <v>40</v>
      </c>
      <c r="B97" s="71">
        <v>200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203</v>
      </c>
      <c r="H97" s="71" t="s">
        <v>229</v>
      </c>
      <c r="I97" s="71" t="s">
        <v>230</v>
      </c>
      <c r="J97" s="71">
        <v>2013</v>
      </c>
      <c r="K97" s="71" t="s">
        <v>231</v>
      </c>
      <c r="L97" s="71" t="s">
        <v>230</v>
      </c>
      <c r="M97" s="71">
        <v>201300</v>
      </c>
      <c r="N97" s="71" t="s">
        <v>231</v>
      </c>
      <c r="O97" s="71" t="s">
        <v>230</v>
      </c>
      <c r="P97" s="71">
        <v>201300800</v>
      </c>
      <c r="Q97" s="71" t="s">
        <v>206</v>
      </c>
      <c r="R97" s="71" t="s">
        <v>207</v>
      </c>
      <c r="S97" s="71" t="s">
        <v>239</v>
      </c>
      <c r="T97" s="71" t="s">
        <v>240</v>
      </c>
      <c r="U97" s="71" t="s">
        <v>241</v>
      </c>
      <c r="V97" s="71">
        <v>34500</v>
      </c>
      <c r="W97" s="71" t="s">
        <v>114</v>
      </c>
      <c r="X97" s="71" t="s">
        <v>115</v>
      </c>
      <c r="Y97" s="71">
        <v>34501</v>
      </c>
      <c r="Z97" s="71" t="s">
        <v>114</v>
      </c>
      <c r="AA97" s="71" t="s">
        <v>115</v>
      </c>
      <c r="AB97" s="71" t="s">
        <v>226</v>
      </c>
      <c r="AC97" s="71" t="s">
        <v>227</v>
      </c>
      <c r="AD97" s="71" t="s">
        <v>228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3208</v>
      </c>
      <c r="AL97" s="72">
        <v>3369</v>
      </c>
      <c r="AM97" s="72">
        <v>3889</v>
      </c>
      <c r="AN97" s="72">
        <v>3889</v>
      </c>
    </row>
    <row r="98" spans="1:40" ht="15" customHeight="1">
      <c r="A98" s="71" t="s">
        <v>40</v>
      </c>
      <c r="B98" s="71">
        <v>200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203</v>
      </c>
      <c r="H98" s="71" t="s">
        <v>229</v>
      </c>
      <c r="I98" s="71" t="s">
        <v>230</v>
      </c>
      <c r="J98" s="71">
        <v>2013</v>
      </c>
      <c r="K98" s="71" t="s">
        <v>231</v>
      </c>
      <c r="L98" s="71" t="s">
        <v>230</v>
      </c>
      <c r="M98" s="71">
        <v>201300</v>
      </c>
      <c r="N98" s="71" t="s">
        <v>231</v>
      </c>
      <c r="O98" s="71" t="s">
        <v>230</v>
      </c>
      <c r="P98" s="71">
        <v>201300800</v>
      </c>
      <c r="Q98" s="71" t="s">
        <v>206</v>
      </c>
      <c r="R98" s="71" t="s">
        <v>207</v>
      </c>
      <c r="S98" s="71" t="s">
        <v>239</v>
      </c>
      <c r="T98" s="71" t="s">
        <v>240</v>
      </c>
      <c r="U98" s="71" t="s">
        <v>241</v>
      </c>
      <c r="V98" s="71">
        <v>37600</v>
      </c>
      <c r="W98" s="71" t="s">
        <v>130</v>
      </c>
      <c r="X98" s="71" t="s">
        <v>131</v>
      </c>
      <c r="Y98" s="71">
        <v>37601</v>
      </c>
      <c r="Z98" s="71" t="s">
        <v>100</v>
      </c>
      <c r="AA98" s="71" t="s">
        <v>101</v>
      </c>
      <c r="AB98" s="71" t="s">
        <v>226</v>
      </c>
      <c r="AC98" s="71" t="s">
        <v>227</v>
      </c>
      <c r="AD98" s="71" t="s">
        <v>228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142</v>
      </c>
      <c r="AL98" s="72">
        <v>0</v>
      </c>
      <c r="AM98" s="72">
        <v>1</v>
      </c>
      <c r="AN98" s="72">
        <v>1</v>
      </c>
    </row>
    <row r="99" spans="1:40" ht="15" customHeight="1">
      <c r="A99" s="71" t="s">
        <v>40</v>
      </c>
      <c r="B99" s="71">
        <v>200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203</v>
      </c>
      <c r="H99" s="71" t="s">
        <v>229</v>
      </c>
      <c r="I99" s="71" t="s">
        <v>230</v>
      </c>
      <c r="J99" s="71">
        <v>2052</v>
      </c>
      <c r="K99" s="71" t="s">
        <v>246</v>
      </c>
      <c r="L99" s="71" t="s">
        <v>247</v>
      </c>
      <c r="M99" s="71">
        <v>205200</v>
      </c>
      <c r="N99" s="71" t="s">
        <v>246</v>
      </c>
      <c r="O99" s="71" t="s">
        <v>247</v>
      </c>
      <c r="P99" s="71">
        <v>205200090</v>
      </c>
      <c r="Q99" s="71" t="s">
        <v>51</v>
      </c>
      <c r="R99" s="71" t="s">
        <v>52</v>
      </c>
      <c r="S99" s="71" t="s">
        <v>248</v>
      </c>
      <c r="T99" s="71" t="s">
        <v>249</v>
      </c>
      <c r="U99" s="71" t="s">
        <v>250</v>
      </c>
      <c r="V99" s="71">
        <v>30100</v>
      </c>
      <c r="W99" s="71" t="s">
        <v>54</v>
      </c>
      <c r="X99" s="71" t="s">
        <v>55</v>
      </c>
      <c r="Y99" s="71">
        <v>30101</v>
      </c>
      <c r="Z99" s="71" t="s">
        <v>56</v>
      </c>
      <c r="AA99" s="71" t="s">
        <v>57</v>
      </c>
      <c r="AB99" s="71" t="s">
        <v>226</v>
      </c>
      <c r="AC99" s="71" t="s">
        <v>227</v>
      </c>
      <c r="AD99" s="71" t="s">
        <v>228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171961</v>
      </c>
      <c r="AL99" s="72">
        <v>225584</v>
      </c>
      <c r="AM99" s="72">
        <v>225584</v>
      </c>
      <c r="AN99" s="72">
        <v>234607</v>
      </c>
    </row>
    <row r="100" spans="1:40" ht="15" customHeight="1">
      <c r="A100" s="71" t="s">
        <v>40</v>
      </c>
      <c r="B100" s="71">
        <v>200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203</v>
      </c>
      <c r="H100" s="71" t="s">
        <v>229</v>
      </c>
      <c r="I100" s="71" t="s">
        <v>230</v>
      </c>
      <c r="J100" s="71">
        <v>2052</v>
      </c>
      <c r="K100" s="71" t="s">
        <v>246</v>
      </c>
      <c r="L100" s="71" t="s">
        <v>247</v>
      </c>
      <c r="M100" s="71">
        <v>205200</v>
      </c>
      <c r="N100" s="71" t="s">
        <v>246</v>
      </c>
      <c r="O100" s="71" t="s">
        <v>247</v>
      </c>
      <c r="P100" s="71">
        <v>205200090</v>
      </c>
      <c r="Q100" s="71" t="s">
        <v>51</v>
      </c>
      <c r="R100" s="71" t="s">
        <v>52</v>
      </c>
      <c r="S100" s="71" t="s">
        <v>248</v>
      </c>
      <c r="T100" s="71" t="s">
        <v>249</v>
      </c>
      <c r="U100" s="71" t="s">
        <v>250</v>
      </c>
      <c r="V100" s="71">
        <v>30100</v>
      </c>
      <c r="W100" s="71" t="s">
        <v>54</v>
      </c>
      <c r="X100" s="71" t="s">
        <v>55</v>
      </c>
      <c r="Y100" s="71">
        <v>30102</v>
      </c>
      <c r="Z100" s="71" t="s">
        <v>64</v>
      </c>
      <c r="AA100" s="71" t="s">
        <v>65</v>
      </c>
      <c r="AB100" s="71" t="s">
        <v>226</v>
      </c>
      <c r="AC100" s="71" t="s">
        <v>227</v>
      </c>
      <c r="AD100" s="71" t="s">
        <v>228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1090</v>
      </c>
      <c r="AL100" s="72">
        <v>1100</v>
      </c>
      <c r="AM100" s="72">
        <v>1574</v>
      </c>
      <c r="AN100" s="72">
        <v>1574</v>
      </c>
    </row>
    <row r="101" spans="1:40" ht="15" customHeight="1">
      <c r="A101" s="71" t="s">
        <v>40</v>
      </c>
      <c r="B101" s="71">
        <v>200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203</v>
      </c>
      <c r="H101" s="71" t="s">
        <v>229</v>
      </c>
      <c r="I101" s="71" t="s">
        <v>230</v>
      </c>
      <c r="J101" s="71">
        <v>2052</v>
      </c>
      <c r="K101" s="71" t="s">
        <v>246</v>
      </c>
      <c r="L101" s="71" t="s">
        <v>247</v>
      </c>
      <c r="M101" s="71">
        <v>205200</v>
      </c>
      <c r="N101" s="71" t="s">
        <v>246</v>
      </c>
      <c r="O101" s="71" t="s">
        <v>247</v>
      </c>
      <c r="P101" s="71">
        <v>205200090</v>
      </c>
      <c r="Q101" s="71" t="s">
        <v>51</v>
      </c>
      <c r="R101" s="71" t="s">
        <v>52</v>
      </c>
      <c r="S101" s="71" t="s">
        <v>248</v>
      </c>
      <c r="T101" s="71" t="s">
        <v>249</v>
      </c>
      <c r="U101" s="71" t="s">
        <v>250</v>
      </c>
      <c r="V101" s="71">
        <v>30100</v>
      </c>
      <c r="W101" s="71" t="s">
        <v>54</v>
      </c>
      <c r="X101" s="71" t="s">
        <v>55</v>
      </c>
      <c r="Y101" s="71">
        <v>30103</v>
      </c>
      <c r="Z101" s="71" t="s">
        <v>66</v>
      </c>
      <c r="AA101" s="71" t="s">
        <v>67</v>
      </c>
      <c r="AB101" s="71" t="s">
        <v>226</v>
      </c>
      <c r="AC101" s="71" t="s">
        <v>227</v>
      </c>
      <c r="AD101" s="71" t="s">
        <v>228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851</v>
      </c>
      <c r="AL101" s="72">
        <v>1040</v>
      </c>
      <c r="AM101" s="72">
        <v>1040</v>
      </c>
      <c r="AN101" s="72">
        <v>1040</v>
      </c>
    </row>
    <row r="102" spans="1:40" ht="15" customHeight="1">
      <c r="A102" s="71" t="s">
        <v>40</v>
      </c>
      <c r="B102" s="71">
        <v>200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203</v>
      </c>
      <c r="H102" s="71" t="s">
        <v>229</v>
      </c>
      <c r="I102" s="71" t="s">
        <v>230</v>
      </c>
      <c r="J102" s="71">
        <v>2052</v>
      </c>
      <c r="K102" s="71" t="s">
        <v>246</v>
      </c>
      <c r="L102" s="71" t="s">
        <v>247</v>
      </c>
      <c r="M102" s="71">
        <v>205200</v>
      </c>
      <c r="N102" s="71" t="s">
        <v>246</v>
      </c>
      <c r="O102" s="71" t="s">
        <v>247</v>
      </c>
      <c r="P102" s="71">
        <v>205200090</v>
      </c>
      <c r="Q102" s="71" t="s">
        <v>51</v>
      </c>
      <c r="R102" s="71" t="s">
        <v>52</v>
      </c>
      <c r="S102" s="71" t="s">
        <v>248</v>
      </c>
      <c r="T102" s="71" t="s">
        <v>249</v>
      </c>
      <c r="U102" s="71" t="s">
        <v>250</v>
      </c>
      <c r="V102" s="71">
        <v>30100</v>
      </c>
      <c r="W102" s="71" t="s">
        <v>54</v>
      </c>
      <c r="X102" s="71" t="s">
        <v>55</v>
      </c>
      <c r="Y102" s="71">
        <v>30104</v>
      </c>
      <c r="Z102" s="71" t="s">
        <v>68</v>
      </c>
      <c r="AA102" s="71" t="s">
        <v>69</v>
      </c>
      <c r="AB102" s="71" t="s">
        <v>226</v>
      </c>
      <c r="AC102" s="71" t="s">
        <v>227</v>
      </c>
      <c r="AD102" s="71" t="s">
        <v>228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4477</v>
      </c>
      <c r="AL102" s="72">
        <v>5000</v>
      </c>
      <c r="AM102" s="72">
        <v>5000</v>
      </c>
      <c r="AN102" s="72">
        <v>5000</v>
      </c>
    </row>
    <row r="103" spans="1:40" ht="15" customHeight="1">
      <c r="A103" s="71" t="s">
        <v>40</v>
      </c>
      <c r="B103" s="71">
        <v>200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203</v>
      </c>
      <c r="H103" s="71" t="s">
        <v>229</v>
      </c>
      <c r="I103" s="71" t="s">
        <v>230</v>
      </c>
      <c r="J103" s="71">
        <v>2052</v>
      </c>
      <c r="K103" s="71" t="s">
        <v>246</v>
      </c>
      <c r="L103" s="71" t="s">
        <v>247</v>
      </c>
      <c r="M103" s="71">
        <v>205200</v>
      </c>
      <c r="N103" s="71" t="s">
        <v>246</v>
      </c>
      <c r="O103" s="71" t="s">
        <v>247</v>
      </c>
      <c r="P103" s="71">
        <v>205200090</v>
      </c>
      <c r="Q103" s="71" t="s">
        <v>51</v>
      </c>
      <c r="R103" s="71" t="s">
        <v>52</v>
      </c>
      <c r="S103" s="71" t="s">
        <v>248</v>
      </c>
      <c r="T103" s="71" t="s">
        <v>249</v>
      </c>
      <c r="U103" s="71" t="s">
        <v>250</v>
      </c>
      <c r="V103" s="71">
        <v>30100</v>
      </c>
      <c r="W103" s="71" t="s">
        <v>54</v>
      </c>
      <c r="X103" s="71" t="s">
        <v>55</v>
      </c>
      <c r="Y103" s="71">
        <v>30106</v>
      </c>
      <c r="Z103" s="71" t="s">
        <v>70</v>
      </c>
      <c r="AA103" s="71" t="s">
        <v>71</v>
      </c>
      <c r="AB103" s="71" t="s">
        <v>226</v>
      </c>
      <c r="AC103" s="71" t="s">
        <v>227</v>
      </c>
      <c r="AD103" s="71" t="s">
        <v>228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18856</v>
      </c>
      <c r="AL103" s="72">
        <v>22614</v>
      </c>
      <c r="AM103" s="72">
        <v>22644</v>
      </c>
      <c r="AN103" s="72">
        <v>23323</v>
      </c>
    </row>
    <row r="104" spans="1:40" ht="15" customHeight="1">
      <c r="A104" s="71" t="s">
        <v>40</v>
      </c>
      <c r="B104" s="71">
        <v>200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203</v>
      </c>
      <c r="H104" s="71" t="s">
        <v>229</v>
      </c>
      <c r="I104" s="71" t="s">
        <v>230</v>
      </c>
      <c r="J104" s="71">
        <v>2052</v>
      </c>
      <c r="K104" s="71" t="s">
        <v>246</v>
      </c>
      <c r="L104" s="71" t="s">
        <v>247</v>
      </c>
      <c r="M104" s="71">
        <v>205200</v>
      </c>
      <c r="N104" s="71" t="s">
        <v>246</v>
      </c>
      <c r="O104" s="71" t="s">
        <v>247</v>
      </c>
      <c r="P104" s="71">
        <v>205200090</v>
      </c>
      <c r="Q104" s="71" t="s">
        <v>51</v>
      </c>
      <c r="R104" s="71" t="s">
        <v>52</v>
      </c>
      <c r="S104" s="71" t="s">
        <v>248</v>
      </c>
      <c r="T104" s="71" t="s">
        <v>249</v>
      </c>
      <c r="U104" s="71" t="s">
        <v>250</v>
      </c>
      <c r="V104" s="71">
        <v>30100</v>
      </c>
      <c r="W104" s="71" t="s">
        <v>54</v>
      </c>
      <c r="X104" s="71" t="s">
        <v>55</v>
      </c>
      <c r="Y104" s="71">
        <v>30107</v>
      </c>
      <c r="Z104" s="71" t="s">
        <v>72</v>
      </c>
      <c r="AA104" s="71" t="s">
        <v>73</v>
      </c>
      <c r="AB104" s="71" t="s">
        <v>226</v>
      </c>
      <c r="AC104" s="71" t="s">
        <v>227</v>
      </c>
      <c r="AD104" s="71" t="s">
        <v>228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0</v>
      </c>
      <c r="AL104" s="72">
        <v>1</v>
      </c>
      <c r="AM104" s="72">
        <v>500</v>
      </c>
      <c r="AN104" s="72">
        <v>500</v>
      </c>
    </row>
    <row r="105" spans="1:40" ht="15" customHeight="1">
      <c r="A105" s="71" t="s">
        <v>40</v>
      </c>
      <c r="B105" s="71">
        <v>200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203</v>
      </c>
      <c r="H105" s="71" t="s">
        <v>229</v>
      </c>
      <c r="I105" s="71" t="s">
        <v>230</v>
      </c>
      <c r="J105" s="71">
        <v>2052</v>
      </c>
      <c r="K105" s="71" t="s">
        <v>246</v>
      </c>
      <c r="L105" s="71" t="s">
        <v>247</v>
      </c>
      <c r="M105" s="71">
        <v>205200</v>
      </c>
      <c r="N105" s="71" t="s">
        <v>246</v>
      </c>
      <c r="O105" s="71" t="s">
        <v>247</v>
      </c>
      <c r="P105" s="71">
        <v>205200090</v>
      </c>
      <c r="Q105" s="71" t="s">
        <v>51</v>
      </c>
      <c r="R105" s="71" t="s">
        <v>52</v>
      </c>
      <c r="S105" s="71" t="s">
        <v>248</v>
      </c>
      <c r="T105" s="71" t="s">
        <v>249</v>
      </c>
      <c r="U105" s="71" t="s">
        <v>250</v>
      </c>
      <c r="V105" s="71">
        <v>30100</v>
      </c>
      <c r="W105" s="71" t="s">
        <v>54</v>
      </c>
      <c r="X105" s="71" t="s">
        <v>55</v>
      </c>
      <c r="Y105" s="71">
        <v>30108</v>
      </c>
      <c r="Z105" s="71" t="s">
        <v>74</v>
      </c>
      <c r="AA105" s="71" t="s">
        <v>75</v>
      </c>
      <c r="AB105" s="71" t="s">
        <v>226</v>
      </c>
      <c r="AC105" s="71" t="s">
        <v>227</v>
      </c>
      <c r="AD105" s="71" t="s">
        <v>228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3033</v>
      </c>
      <c r="AL105" s="72">
        <v>3526</v>
      </c>
      <c r="AM105" s="72">
        <v>4000</v>
      </c>
      <c r="AN105" s="72">
        <v>4120</v>
      </c>
    </row>
    <row r="106" spans="1:40" ht="15" customHeight="1">
      <c r="A106" s="71" t="s">
        <v>40</v>
      </c>
      <c r="B106" s="71">
        <v>200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203</v>
      </c>
      <c r="H106" s="71" t="s">
        <v>229</v>
      </c>
      <c r="I106" s="71" t="s">
        <v>230</v>
      </c>
      <c r="J106" s="71">
        <v>2052</v>
      </c>
      <c r="K106" s="71" t="s">
        <v>246</v>
      </c>
      <c r="L106" s="71" t="s">
        <v>247</v>
      </c>
      <c r="M106" s="71">
        <v>205200</v>
      </c>
      <c r="N106" s="71" t="s">
        <v>246</v>
      </c>
      <c r="O106" s="71" t="s">
        <v>247</v>
      </c>
      <c r="P106" s="71">
        <v>205200090</v>
      </c>
      <c r="Q106" s="71" t="s">
        <v>51</v>
      </c>
      <c r="R106" s="71" t="s">
        <v>52</v>
      </c>
      <c r="S106" s="71" t="s">
        <v>248</v>
      </c>
      <c r="T106" s="71" t="s">
        <v>249</v>
      </c>
      <c r="U106" s="71" t="s">
        <v>250</v>
      </c>
      <c r="V106" s="71">
        <v>30300</v>
      </c>
      <c r="W106" s="71" t="s">
        <v>76</v>
      </c>
      <c r="X106" s="71" t="s">
        <v>77</v>
      </c>
      <c r="Y106" s="71">
        <v>30301</v>
      </c>
      <c r="Z106" s="71" t="s">
        <v>76</v>
      </c>
      <c r="AA106" s="71" t="s">
        <v>77</v>
      </c>
      <c r="AB106" s="71" t="s">
        <v>226</v>
      </c>
      <c r="AC106" s="71" t="s">
        <v>227</v>
      </c>
      <c r="AD106" s="71" t="s">
        <v>228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36215</v>
      </c>
      <c r="AL106" s="72">
        <v>87995</v>
      </c>
      <c r="AM106" s="72">
        <v>76699</v>
      </c>
      <c r="AN106" s="72">
        <v>98535</v>
      </c>
    </row>
    <row r="107" spans="1:40" ht="15" customHeight="1">
      <c r="A107" s="71" t="s">
        <v>40</v>
      </c>
      <c r="B107" s="71">
        <v>200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203</v>
      </c>
      <c r="H107" s="71" t="s">
        <v>229</v>
      </c>
      <c r="I107" s="71" t="s">
        <v>230</v>
      </c>
      <c r="J107" s="71">
        <v>2052</v>
      </c>
      <c r="K107" s="71" t="s">
        <v>246</v>
      </c>
      <c r="L107" s="71" t="s">
        <v>247</v>
      </c>
      <c r="M107" s="71">
        <v>205200</v>
      </c>
      <c r="N107" s="71" t="s">
        <v>246</v>
      </c>
      <c r="O107" s="71" t="s">
        <v>247</v>
      </c>
      <c r="P107" s="71">
        <v>205200090</v>
      </c>
      <c r="Q107" s="71" t="s">
        <v>51</v>
      </c>
      <c r="R107" s="71" t="s">
        <v>52</v>
      </c>
      <c r="S107" s="71" t="s">
        <v>248</v>
      </c>
      <c r="T107" s="71" t="s">
        <v>249</v>
      </c>
      <c r="U107" s="71" t="s">
        <v>250</v>
      </c>
      <c r="V107" s="71">
        <v>30400</v>
      </c>
      <c r="W107" s="71" t="s">
        <v>78</v>
      </c>
      <c r="X107" s="71" t="s">
        <v>79</v>
      </c>
      <c r="Y107" s="71">
        <v>30401</v>
      </c>
      <c r="Z107" s="71" t="s">
        <v>80</v>
      </c>
      <c r="AA107" s="71" t="s">
        <v>81</v>
      </c>
      <c r="AB107" s="71" t="s">
        <v>226</v>
      </c>
      <c r="AC107" s="71" t="s">
        <v>227</v>
      </c>
      <c r="AD107" s="71" t="s">
        <v>228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685</v>
      </c>
      <c r="AL107" s="72">
        <v>5146</v>
      </c>
      <c r="AM107" s="72">
        <v>4011</v>
      </c>
      <c r="AN107" s="72">
        <v>4011</v>
      </c>
    </row>
    <row r="108" spans="1:40" ht="15" customHeight="1">
      <c r="A108" s="71" t="s">
        <v>40</v>
      </c>
      <c r="B108" s="71">
        <v>200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203</v>
      </c>
      <c r="H108" s="71" t="s">
        <v>229</v>
      </c>
      <c r="I108" s="71" t="s">
        <v>230</v>
      </c>
      <c r="J108" s="71">
        <v>2052</v>
      </c>
      <c r="K108" s="71" t="s">
        <v>246</v>
      </c>
      <c r="L108" s="71" t="s">
        <v>247</v>
      </c>
      <c r="M108" s="71">
        <v>205200</v>
      </c>
      <c r="N108" s="71" t="s">
        <v>246</v>
      </c>
      <c r="O108" s="71" t="s">
        <v>247</v>
      </c>
      <c r="P108" s="71">
        <v>205200090</v>
      </c>
      <c r="Q108" s="71" t="s">
        <v>51</v>
      </c>
      <c r="R108" s="71" t="s">
        <v>52</v>
      </c>
      <c r="S108" s="71" t="s">
        <v>248</v>
      </c>
      <c r="T108" s="71" t="s">
        <v>249</v>
      </c>
      <c r="U108" s="71" t="s">
        <v>250</v>
      </c>
      <c r="V108" s="71">
        <v>30500</v>
      </c>
      <c r="W108" s="71" t="s">
        <v>82</v>
      </c>
      <c r="X108" s="71" t="s">
        <v>83</v>
      </c>
      <c r="Y108" s="71">
        <v>30501</v>
      </c>
      <c r="Z108" s="71" t="s">
        <v>84</v>
      </c>
      <c r="AA108" s="71" t="s">
        <v>85</v>
      </c>
      <c r="AB108" s="71" t="s">
        <v>226</v>
      </c>
      <c r="AC108" s="71" t="s">
        <v>227</v>
      </c>
      <c r="AD108" s="71" t="s">
        <v>228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287</v>
      </c>
      <c r="AL108" s="72">
        <v>350</v>
      </c>
      <c r="AM108" s="72">
        <v>329</v>
      </c>
      <c r="AN108" s="72">
        <v>329</v>
      </c>
    </row>
    <row r="109" spans="1:40" ht="15" customHeight="1">
      <c r="A109" s="71" t="s">
        <v>40</v>
      </c>
      <c r="B109" s="71">
        <v>200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203</v>
      </c>
      <c r="H109" s="71" t="s">
        <v>229</v>
      </c>
      <c r="I109" s="71" t="s">
        <v>230</v>
      </c>
      <c r="J109" s="71">
        <v>2052</v>
      </c>
      <c r="K109" s="71" t="s">
        <v>246</v>
      </c>
      <c r="L109" s="71" t="s">
        <v>247</v>
      </c>
      <c r="M109" s="71">
        <v>205200</v>
      </c>
      <c r="N109" s="71" t="s">
        <v>246</v>
      </c>
      <c r="O109" s="71" t="s">
        <v>247</v>
      </c>
      <c r="P109" s="71">
        <v>205200090</v>
      </c>
      <c r="Q109" s="71" t="s">
        <v>51</v>
      </c>
      <c r="R109" s="71" t="s">
        <v>52</v>
      </c>
      <c r="S109" s="71" t="s">
        <v>248</v>
      </c>
      <c r="T109" s="71" t="s">
        <v>249</v>
      </c>
      <c r="U109" s="71" t="s">
        <v>250</v>
      </c>
      <c r="V109" s="71">
        <v>30500</v>
      </c>
      <c r="W109" s="71" t="s">
        <v>82</v>
      </c>
      <c r="X109" s="71" t="s">
        <v>83</v>
      </c>
      <c r="Y109" s="71">
        <v>30502</v>
      </c>
      <c r="Z109" s="71" t="s">
        <v>86</v>
      </c>
      <c r="AA109" s="71" t="s">
        <v>87</v>
      </c>
      <c r="AB109" s="71" t="s">
        <v>226</v>
      </c>
      <c r="AC109" s="71" t="s">
        <v>227</v>
      </c>
      <c r="AD109" s="71" t="s">
        <v>228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8499</v>
      </c>
      <c r="AL109" s="72">
        <v>8500</v>
      </c>
      <c r="AM109" s="72">
        <v>10901</v>
      </c>
      <c r="AN109" s="72">
        <v>10901</v>
      </c>
    </row>
    <row r="110" spans="1:40" ht="15" customHeight="1">
      <c r="A110" s="71" t="s">
        <v>40</v>
      </c>
      <c r="B110" s="71">
        <v>200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203</v>
      </c>
      <c r="H110" s="71" t="s">
        <v>229</v>
      </c>
      <c r="I110" s="71" t="s">
        <v>230</v>
      </c>
      <c r="J110" s="71">
        <v>2052</v>
      </c>
      <c r="K110" s="71" t="s">
        <v>246</v>
      </c>
      <c r="L110" s="71" t="s">
        <v>247</v>
      </c>
      <c r="M110" s="71">
        <v>205200</v>
      </c>
      <c r="N110" s="71" t="s">
        <v>246</v>
      </c>
      <c r="O110" s="71" t="s">
        <v>247</v>
      </c>
      <c r="P110" s="71">
        <v>205200090</v>
      </c>
      <c r="Q110" s="71" t="s">
        <v>51</v>
      </c>
      <c r="R110" s="71" t="s">
        <v>52</v>
      </c>
      <c r="S110" s="71" t="s">
        <v>248</v>
      </c>
      <c r="T110" s="71" t="s">
        <v>249</v>
      </c>
      <c r="U110" s="71" t="s">
        <v>250</v>
      </c>
      <c r="V110" s="71">
        <v>31000</v>
      </c>
      <c r="W110" s="71" t="s">
        <v>251</v>
      </c>
      <c r="X110" s="71" t="s">
        <v>252</v>
      </c>
      <c r="Y110" s="71">
        <v>31009</v>
      </c>
      <c r="Z110" s="71" t="s">
        <v>141</v>
      </c>
      <c r="AA110" s="71" t="s">
        <v>142</v>
      </c>
      <c r="AB110" s="71" t="s">
        <v>226</v>
      </c>
      <c r="AC110" s="71" t="s">
        <v>227</v>
      </c>
      <c r="AD110" s="71" t="s">
        <v>228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0</v>
      </c>
      <c r="AL110" s="72">
        <v>1</v>
      </c>
      <c r="AM110" s="72">
        <v>1</v>
      </c>
      <c r="AN110" s="72">
        <v>1</v>
      </c>
    </row>
    <row r="111" spans="1:40" ht="15" customHeight="1">
      <c r="A111" s="71" t="s">
        <v>40</v>
      </c>
      <c r="B111" s="71">
        <v>200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203</v>
      </c>
      <c r="H111" s="71" t="s">
        <v>229</v>
      </c>
      <c r="I111" s="71" t="s">
        <v>230</v>
      </c>
      <c r="J111" s="71">
        <v>2052</v>
      </c>
      <c r="K111" s="71" t="s">
        <v>246</v>
      </c>
      <c r="L111" s="71" t="s">
        <v>247</v>
      </c>
      <c r="M111" s="71">
        <v>205200</v>
      </c>
      <c r="N111" s="71" t="s">
        <v>246</v>
      </c>
      <c r="O111" s="71" t="s">
        <v>247</v>
      </c>
      <c r="P111" s="71">
        <v>205200090</v>
      </c>
      <c r="Q111" s="71" t="s">
        <v>51</v>
      </c>
      <c r="R111" s="71" t="s">
        <v>52</v>
      </c>
      <c r="S111" s="71" t="s">
        <v>248</v>
      </c>
      <c r="T111" s="71" t="s">
        <v>249</v>
      </c>
      <c r="U111" s="71" t="s">
        <v>250</v>
      </c>
      <c r="V111" s="71">
        <v>31900</v>
      </c>
      <c r="W111" s="71" t="s">
        <v>98</v>
      </c>
      <c r="X111" s="71" t="s">
        <v>99</v>
      </c>
      <c r="Y111" s="71">
        <v>31901</v>
      </c>
      <c r="Z111" s="71" t="s">
        <v>100</v>
      </c>
      <c r="AA111" s="71" t="s">
        <v>101</v>
      </c>
      <c r="AB111" s="71" t="s">
        <v>226</v>
      </c>
      <c r="AC111" s="71" t="s">
        <v>227</v>
      </c>
      <c r="AD111" s="71" t="s">
        <v>228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333</v>
      </c>
      <c r="AL111" s="72">
        <v>0</v>
      </c>
      <c r="AM111" s="72">
        <v>82</v>
      </c>
      <c r="AN111" s="72">
        <v>1</v>
      </c>
    </row>
    <row r="112" spans="1:40" ht="15" customHeight="1">
      <c r="A112" s="71" t="s">
        <v>40</v>
      </c>
      <c r="B112" s="71">
        <v>200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203</v>
      </c>
      <c r="H112" s="71" t="s">
        <v>229</v>
      </c>
      <c r="I112" s="71" t="s">
        <v>230</v>
      </c>
      <c r="J112" s="71">
        <v>2052</v>
      </c>
      <c r="K112" s="71" t="s">
        <v>246</v>
      </c>
      <c r="L112" s="71" t="s">
        <v>247</v>
      </c>
      <c r="M112" s="71">
        <v>205200</v>
      </c>
      <c r="N112" s="71" t="s">
        <v>246</v>
      </c>
      <c r="O112" s="71" t="s">
        <v>247</v>
      </c>
      <c r="P112" s="71">
        <v>205200090</v>
      </c>
      <c r="Q112" s="71" t="s">
        <v>51</v>
      </c>
      <c r="R112" s="71" t="s">
        <v>52</v>
      </c>
      <c r="S112" s="71" t="s">
        <v>248</v>
      </c>
      <c r="T112" s="71" t="s">
        <v>249</v>
      </c>
      <c r="U112" s="71" t="s">
        <v>250</v>
      </c>
      <c r="V112" s="71">
        <v>34500</v>
      </c>
      <c r="W112" s="71" t="s">
        <v>114</v>
      </c>
      <c r="X112" s="71" t="s">
        <v>115</v>
      </c>
      <c r="Y112" s="71">
        <v>34501</v>
      </c>
      <c r="Z112" s="71" t="s">
        <v>114</v>
      </c>
      <c r="AA112" s="71" t="s">
        <v>115</v>
      </c>
      <c r="AB112" s="71" t="s">
        <v>226</v>
      </c>
      <c r="AC112" s="71" t="s">
        <v>227</v>
      </c>
      <c r="AD112" s="71" t="s">
        <v>228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0</v>
      </c>
      <c r="AL112" s="72">
        <v>96</v>
      </c>
      <c r="AM112" s="72">
        <v>111</v>
      </c>
      <c r="AN112" s="72">
        <v>111</v>
      </c>
    </row>
    <row r="113" spans="1:40" ht="15" customHeight="1">
      <c r="A113" s="71" t="s">
        <v>40</v>
      </c>
      <c r="B113" s="71">
        <v>200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203</v>
      </c>
      <c r="H113" s="71" t="s">
        <v>229</v>
      </c>
      <c r="I113" s="71" t="s">
        <v>230</v>
      </c>
      <c r="J113" s="71">
        <v>2052</v>
      </c>
      <c r="K113" s="71" t="s">
        <v>246</v>
      </c>
      <c r="L113" s="71" t="s">
        <v>247</v>
      </c>
      <c r="M113" s="71">
        <v>205200</v>
      </c>
      <c r="N113" s="71" t="s">
        <v>246</v>
      </c>
      <c r="O113" s="71" t="s">
        <v>247</v>
      </c>
      <c r="P113" s="71">
        <v>205200090</v>
      </c>
      <c r="Q113" s="71" t="s">
        <v>51</v>
      </c>
      <c r="R113" s="71" t="s">
        <v>52</v>
      </c>
      <c r="S113" s="71" t="s">
        <v>248</v>
      </c>
      <c r="T113" s="71" t="s">
        <v>249</v>
      </c>
      <c r="U113" s="71" t="s">
        <v>250</v>
      </c>
      <c r="V113" s="71">
        <v>34900</v>
      </c>
      <c r="W113" s="71" t="s">
        <v>116</v>
      </c>
      <c r="X113" s="71" t="s">
        <v>117</v>
      </c>
      <c r="Y113" s="71">
        <v>34901</v>
      </c>
      <c r="Z113" s="71" t="s">
        <v>118</v>
      </c>
      <c r="AA113" s="71" t="s">
        <v>119</v>
      </c>
      <c r="AB113" s="71" t="s">
        <v>226</v>
      </c>
      <c r="AC113" s="71" t="s">
        <v>227</v>
      </c>
      <c r="AD113" s="71" t="s">
        <v>228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790</v>
      </c>
      <c r="AL113" s="72">
        <v>915</v>
      </c>
      <c r="AM113" s="72">
        <v>915</v>
      </c>
      <c r="AN113" s="72">
        <v>915</v>
      </c>
    </row>
    <row r="114" spans="1:40" ht="15" customHeight="1">
      <c r="A114" s="71" t="s">
        <v>40</v>
      </c>
      <c r="B114" s="71">
        <v>200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203</v>
      </c>
      <c r="H114" s="71" t="s">
        <v>229</v>
      </c>
      <c r="I114" s="71" t="s">
        <v>230</v>
      </c>
      <c r="J114" s="71">
        <v>2052</v>
      </c>
      <c r="K114" s="71" t="s">
        <v>246</v>
      </c>
      <c r="L114" s="71" t="s">
        <v>247</v>
      </c>
      <c r="M114" s="71">
        <v>205200</v>
      </c>
      <c r="N114" s="71" t="s">
        <v>246</v>
      </c>
      <c r="O114" s="71" t="s">
        <v>247</v>
      </c>
      <c r="P114" s="71">
        <v>205200090</v>
      </c>
      <c r="Q114" s="71" t="s">
        <v>51</v>
      </c>
      <c r="R114" s="71" t="s">
        <v>52</v>
      </c>
      <c r="S114" s="71" t="s">
        <v>248</v>
      </c>
      <c r="T114" s="71" t="s">
        <v>249</v>
      </c>
      <c r="U114" s="71" t="s">
        <v>250</v>
      </c>
      <c r="V114" s="71">
        <v>34900</v>
      </c>
      <c r="W114" s="71" t="s">
        <v>116</v>
      </c>
      <c r="X114" s="71" t="s">
        <v>117</v>
      </c>
      <c r="Y114" s="71">
        <v>34902</v>
      </c>
      <c r="Z114" s="71" t="s">
        <v>120</v>
      </c>
      <c r="AA114" s="71" t="s">
        <v>121</v>
      </c>
      <c r="AB114" s="71" t="s">
        <v>226</v>
      </c>
      <c r="AC114" s="71" t="s">
        <v>227</v>
      </c>
      <c r="AD114" s="71" t="s">
        <v>228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-877</v>
      </c>
      <c r="AL114" s="72">
        <v>-915</v>
      </c>
      <c r="AM114" s="72">
        <v>-915</v>
      </c>
      <c r="AN114" s="72">
        <v>-915</v>
      </c>
    </row>
    <row r="115" spans="1:40" ht="15" customHeight="1">
      <c r="A115" s="71" t="s">
        <v>40</v>
      </c>
      <c r="B115" s="71">
        <v>200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203</v>
      </c>
      <c r="H115" s="71" t="s">
        <v>229</v>
      </c>
      <c r="I115" s="71" t="s">
        <v>230</v>
      </c>
      <c r="J115" s="71">
        <v>2052</v>
      </c>
      <c r="K115" s="71" t="s">
        <v>246</v>
      </c>
      <c r="L115" s="71" t="s">
        <v>247</v>
      </c>
      <c r="M115" s="71">
        <v>205200</v>
      </c>
      <c r="N115" s="71" t="s">
        <v>246</v>
      </c>
      <c r="O115" s="71" t="s">
        <v>247</v>
      </c>
      <c r="P115" s="71">
        <v>205200090</v>
      </c>
      <c r="Q115" s="71" t="s">
        <v>51</v>
      </c>
      <c r="R115" s="71" t="s">
        <v>52</v>
      </c>
      <c r="S115" s="71" t="s">
        <v>248</v>
      </c>
      <c r="T115" s="71" t="s">
        <v>249</v>
      </c>
      <c r="U115" s="71" t="s">
        <v>250</v>
      </c>
      <c r="V115" s="71">
        <v>35100</v>
      </c>
      <c r="W115" s="71" t="s">
        <v>122</v>
      </c>
      <c r="X115" s="71" t="s">
        <v>123</v>
      </c>
      <c r="Y115" s="71">
        <v>35151</v>
      </c>
      <c r="Z115" s="71" t="s">
        <v>124</v>
      </c>
      <c r="AA115" s="71" t="s">
        <v>125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0</v>
      </c>
      <c r="AL115" s="72">
        <v>1</v>
      </c>
      <c r="AM115" s="72">
        <v>1</v>
      </c>
      <c r="AN115" s="72">
        <v>1</v>
      </c>
    </row>
    <row r="116" spans="1:40" ht="15" customHeight="1">
      <c r="A116" s="71" t="s">
        <v>40</v>
      </c>
      <c r="B116" s="71">
        <v>200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203</v>
      </c>
      <c r="H116" s="71" t="s">
        <v>229</v>
      </c>
      <c r="I116" s="71" t="s">
        <v>230</v>
      </c>
      <c r="J116" s="71">
        <v>2052</v>
      </c>
      <c r="K116" s="71" t="s">
        <v>246</v>
      </c>
      <c r="L116" s="71" t="s">
        <v>247</v>
      </c>
      <c r="M116" s="71">
        <v>205200</v>
      </c>
      <c r="N116" s="71" t="s">
        <v>246</v>
      </c>
      <c r="O116" s="71" t="s">
        <v>247</v>
      </c>
      <c r="P116" s="71">
        <v>205200090</v>
      </c>
      <c r="Q116" s="71" t="s">
        <v>51</v>
      </c>
      <c r="R116" s="71" t="s">
        <v>52</v>
      </c>
      <c r="S116" s="71" t="s">
        <v>248</v>
      </c>
      <c r="T116" s="71" t="s">
        <v>249</v>
      </c>
      <c r="U116" s="71" t="s">
        <v>250</v>
      </c>
      <c r="V116" s="71">
        <v>35900</v>
      </c>
      <c r="W116" s="71" t="s">
        <v>126</v>
      </c>
      <c r="X116" s="71" t="s">
        <v>127</v>
      </c>
      <c r="Y116" s="71">
        <v>35901</v>
      </c>
      <c r="Z116" s="71" t="s">
        <v>126</v>
      </c>
      <c r="AA116" s="71" t="s">
        <v>127</v>
      </c>
      <c r="AB116" s="71" t="s">
        <v>226</v>
      </c>
      <c r="AC116" s="71" t="s">
        <v>227</v>
      </c>
      <c r="AD116" s="71" t="s">
        <v>228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54</v>
      </c>
      <c r="AL116" s="72">
        <v>80</v>
      </c>
      <c r="AM116" s="72">
        <v>80</v>
      </c>
      <c r="AN116" s="72">
        <v>80</v>
      </c>
    </row>
    <row r="117" spans="1:40" ht="15" customHeight="1">
      <c r="A117" s="71" t="s">
        <v>40</v>
      </c>
      <c r="B117" s="71">
        <v>200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203</v>
      </c>
      <c r="H117" s="71" t="s">
        <v>229</v>
      </c>
      <c r="I117" s="71" t="s">
        <v>230</v>
      </c>
      <c r="J117" s="71">
        <v>2052</v>
      </c>
      <c r="K117" s="71" t="s">
        <v>246</v>
      </c>
      <c r="L117" s="71" t="s">
        <v>247</v>
      </c>
      <c r="M117" s="71">
        <v>205200</v>
      </c>
      <c r="N117" s="71" t="s">
        <v>246</v>
      </c>
      <c r="O117" s="71" t="s">
        <v>247</v>
      </c>
      <c r="P117" s="71">
        <v>205200090</v>
      </c>
      <c r="Q117" s="71" t="s">
        <v>51</v>
      </c>
      <c r="R117" s="71" t="s">
        <v>52</v>
      </c>
      <c r="S117" s="71" t="s">
        <v>253</v>
      </c>
      <c r="T117" s="71" t="s">
        <v>254</v>
      </c>
      <c r="U117" s="71" t="s">
        <v>255</v>
      </c>
      <c r="V117" s="71">
        <v>30400</v>
      </c>
      <c r="W117" s="71" t="s">
        <v>78</v>
      </c>
      <c r="X117" s="71" t="s">
        <v>79</v>
      </c>
      <c r="Y117" s="71">
        <v>30401</v>
      </c>
      <c r="Z117" s="71" t="s">
        <v>80</v>
      </c>
      <c r="AA117" s="71" t="s">
        <v>81</v>
      </c>
      <c r="AB117" s="71" t="s">
        <v>226</v>
      </c>
      <c r="AC117" s="71" t="s">
        <v>227</v>
      </c>
      <c r="AD117" s="71" t="s">
        <v>228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669</v>
      </c>
      <c r="AL117" s="72">
        <v>3400</v>
      </c>
      <c r="AM117" s="72">
        <v>2650</v>
      </c>
      <c r="AN117" s="72">
        <v>2650</v>
      </c>
    </row>
    <row r="118" spans="1:4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39"/>
      <c r="AG118"/>
      <c r="AH118"/>
      <c r="AI118"/>
      <c r="AJ118" s="39"/>
      <c r="AK118" s="39"/>
      <c r="AL118" s="39"/>
      <c r="AM118" s="39"/>
      <c r="AN118" s="39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39"/>
      <c r="AG120"/>
      <c r="AH120"/>
      <c r="AI120"/>
      <c r="AJ120" s="39"/>
      <c r="AK120" s="39"/>
      <c r="AL120" s="39"/>
      <c r="AM120" s="39"/>
      <c r="AN120" s="39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/>
      <c r="AH121"/>
      <c r="AI121"/>
      <c r="AJ121" s="39"/>
      <c r="AK121" s="39"/>
      <c r="AL121" s="39"/>
      <c r="AM121" s="39"/>
      <c r="AN121" s="39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/>
      <c r="AH122"/>
      <c r="AI122"/>
      <c r="AJ122" s="39"/>
      <c r="AK122" s="39"/>
      <c r="AL122" s="39"/>
      <c r="AM122" s="39"/>
      <c r="AN122" s="39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/>
      <c r="AH123"/>
      <c r="AI123"/>
      <c r="AJ123" s="39"/>
      <c r="AK123" s="39"/>
      <c r="AL123" s="39"/>
      <c r="AM123" s="39"/>
      <c r="AN123" s="39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39"/>
      <c r="AG124"/>
      <c r="AH124"/>
      <c r="AI124"/>
      <c r="AJ124" s="39"/>
      <c r="AK124" s="39"/>
      <c r="AL124" s="39"/>
      <c r="AM124" s="39"/>
      <c r="AN124" s="39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39"/>
      <c r="AG125"/>
      <c r="AH125"/>
      <c r="AI125"/>
      <c r="AJ125" s="39"/>
      <c r="AK125" s="39"/>
      <c r="AL125" s="39"/>
      <c r="AM125" s="39"/>
      <c r="AN125" s="39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39"/>
      <c r="AG126"/>
      <c r="AH126"/>
      <c r="AI126"/>
      <c r="AJ126" s="39"/>
      <c r="AK126" s="39"/>
      <c r="AL126" s="39"/>
      <c r="AM126" s="39"/>
      <c r="AN126" s="39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39"/>
      <c r="AG127"/>
      <c r="AH127"/>
      <c r="AI127"/>
      <c r="AJ127" s="39"/>
      <c r="AK127" s="39"/>
      <c r="AL127" s="39"/>
      <c r="AM127" s="39"/>
      <c r="AN127" s="39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39"/>
      <c r="AG128"/>
      <c r="AH128"/>
      <c r="AI128"/>
      <c r="AJ128" s="39"/>
      <c r="AK128" s="39"/>
      <c r="AL128" s="39"/>
      <c r="AM128" s="39"/>
      <c r="AN128" s="39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39"/>
      <c r="AG129"/>
      <c r="AH129"/>
      <c r="AI129"/>
      <c r="AJ129" s="39"/>
      <c r="AK129" s="39"/>
      <c r="AL129" s="39"/>
      <c r="AM129" s="39"/>
      <c r="AN129" s="39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39"/>
      <c r="AG130"/>
      <c r="AH130"/>
      <c r="AI130"/>
      <c r="AJ130" s="39"/>
      <c r="AK130" s="39"/>
      <c r="AL130" s="39"/>
      <c r="AM130" s="39"/>
      <c r="AN130" s="39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39"/>
      <c r="AG131"/>
      <c r="AH131"/>
      <c r="AI131"/>
      <c r="AJ131" s="39"/>
      <c r="AK131" s="39"/>
      <c r="AL131" s="39"/>
      <c r="AM131" s="39"/>
      <c r="AN131" s="39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39"/>
      <c r="AG132"/>
      <c r="AH132"/>
      <c r="AI132"/>
      <c r="AJ132" s="39"/>
      <c r="AK132" s="39"/>
      <c r="AL132" s="39"/>
      <c r="AM132" s="39"/>
      <c r="AN132" s="39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39"/>
      <c r="AG133"/>
      <c r="AH133"/>
      <c r="AI133"/>
      <c r="AJ133" s="39"/>
      <c r="AK133" s="39"/>
      <c r="AL133" s="39"/>
      <c r="AM133" s="39"/>
      <c r="AN133" s="39"/>
    </row>
    <row r="134" spans="1:4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39"/>
      <c r="AG134"/>
      <c r="AH134"/>
      <c r="AI134"/>
      <c r="AJ134" s="39"/>
      <c r="AK134" s="39"/>
      <c r="AL134" s="39"/>
      <c r="AM134" s="39"/>
      <c r="AN134" s="39"/>
    </row>
    <row r="135" spans="1:4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39"/>
      <c r="AG135"/>
      <c r="AH135"/>
      <c r="AI135"/>
      <c r="AJ135" s="39"/>
      <c r="AK135" s="39"/>
      <c r="AL135" s="39"/>
      <c r="AM135" s="39"/>
      <c r="AN135" s="39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39"/>
      <c r="AG137"/>
      <c r="AH137"/>
      <c r="AI137"/>
      <c r="AJ137" s="39"/>
      <c r="AK137" s="39"/>
      <c r="AL137" s="39"/>
      <c r="AM137" s="39"/>
      <c r="AN137" s="39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33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33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33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33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33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33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33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33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33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33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37:40" ht="22.5" customHeight="1">
      <c r="AK227" s="5"/>
      <c r="AL227" s="5"/>
      <c r="AM227" s="5"/>
      <c r="AN227" s="5"/>
    </row>
    <row r="228" spans="37:40" ht="22.5" customHeight="1">
      <c r="AK228" s="5"/>
      <c r="AL228" s="5"/>
      <c r="AM228" s="5"/>
      <c r="AN228" s="5"/>
    </row>
    <row r="229" spans="37:40" ht="45" customHeight="1">
      <c r="AK229" s="5"/>
      <c r="AL229" s="5"/>
      <c r="AM229" s="5"/>
      <c r="AN229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tabSelected="1" view="pageBreakPreview" zoomScale="140" zoomScaleNormal="130" zoomScaleSheetLayoutView="140" zoomScalePageLayoutView="0" workbookViewId="0" topLeftCell="A1">
      <selection activeCell="E9" sqref="E9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256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257</v>
      </c>
    </row>
    <row r="4" spans="1:11" ht="24" customHeight="1">
      <c r="A4" s="40" t="s">
        <v>1</v>
      </c>
      <c r="B4" s="74" t="str">
        <f>'HOD-HOA-DH Wise'!B2</f>
        <v>00200</v>
      </c>
      <c r="C4" s="75" t="str">
        <f>_xlfn.IFERROR(VLOOKUP(B4,'HOD-HOA-DH Wise'!B:E,4,0),"All Demands")</f>
        <v>GOVERNOR AND COUNCIL OF MINISTERS</v>
      </c>
      <c r="E4" s="12"/>
      <c r="H4" s="24"/>
      <c r="I4" s="27" t="s">
        <v>258</v>
      </c>
      <c r="J4" s="27"/>
      <c r="K4" s="27"/>
    </row>
    <row r="5" spans="1:11" ht="45">
      <c r="A5" s="44" t="s">
        <v>259</v>
      </c>
      <c r="B5" s="45" t="s">
        <v>260</v>
      </c>
      <c r="C5" s="20" t="str">
        <f>IF(B5="(All)","All Heads of Departments","")</f>
        <v>All Heads of Departments</v>
      </c>
      <c r="E5" s="12"/>
      <c r="G5" s="28" t="s">
        <v>261</v>
      </c>
      <c r="H5" s="25"/>
      <c r="I5" s="28"/>
      <c r="J5" s="26"/>
      <c r="K5" s="27"/>
    </row>
    <row r="6" spans="1:11" ht="24">
      <c r="A6" s="44" t="s">
        <v>34</v>
      </c>
      <c r="B6" s="45" t="s">
        <v>260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262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263</v>
      </c>
      <c r="I8" s="47"/>
      <c r="J8" s="47"/>
      <c r="K8" s="49"/>
      <c r="L8"/>
    </row>
    <row r="9" spans="1:12" ht="36">
      <c r="A9" s="58" t="s">
        <v>264</v>
      </c>
      <c r="B9" s="50" t="s">
        <v>265</v>
      </c>
      <c r="C9" s="50" t="s">
        <v>266</v>
      </c>
      <c r="D9" s="50" t="s">
        <v>267</v>
      </c>
      <c r="E9" s="50" t="s">
        <v>268</v>
      </c>
      <c r="F9" s="50" t="s">
        <v>30</v>
      </c>
      <c r="G9" s="50" t="s">
        <v>269</v>
      </c>
      <c r="H9" s="51" t="s">
        <v>270</v>
      </c>
      <c r="I9" s="51" t="s">
        <v>271</v>
      </c>
      <c r="J9" s="51" t="s">
        <v>272</v>
      </c>
      <c r="K9" s="52" t="s">
        <v>273</v>
      </c>
      <c r="L9" s="18"/>
    </row>
    <row r="10" spans="1:12" ht="24">
      <c r="A10" s="53" t="s">
        <v>274</v>
      </c>
      <c r="B10" s="41" t="s">
        <v>274</v>
      </c>
      <c r="C10" s="41" t="s">
        <v>274</v>
      </c>
      <c r="D10" s="41" t="s">
        <v>274</v>
      </c>
      <c r="E10" s="41" t="s">
        <v>274</v>
      </c>
      <c r="F10" s="41" t="s">
        <v>274</v>
      </c>
      <c r="G10" s="41" t="s">
        <v>274</v>
      </c>
      <c r="H10" s="54"/>
      <c r="I10" s="54"/>
      <c r="J10" s="54"/>
      <c r="K10" s="55"/>
      <c r="L10"/>
    </row>
    <row r="11" spans="1:12" ht="15" customHeight="1">
      <c r="A11" s="53">
        <v>201</v>
      </c>
      <c r="B11" s="41" t="s">
        <v>53</v>
      </c>
      <c r="C11" s="41" t="s">
        <v>45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14272</v>
      </c>
      <c r="I11" s="54">
        <v>15021</v>
      </c>
      <c r="J11" s="54">
        <v>14500</v>
      </c>
      <c r="K11" s="55">
        <v>18000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36</v>
      </c>
      <c r="I12" s="54">
        <v>36</v>
      </c>
      <c r="J12" s="54">
        <v>36</v>
      </c>
      <c r="K12" s="55">
        <v>36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34</v>
      </c>
      <c r="I13" s="54">
        <v>50</v>
      </c>
      <c r="J13" s="54">
        <v>50</v>
      </c>
      <c r="K13" s="55">
        <v>50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113</v>
      </c>
      <c r="I14" s="54">
        <v>88</v>
      </c>
      <c r="J14" s="54">
        <v>100</v>
      </c>
      <c r="K14" s="55">
        <v>100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1240</v>
      </c>
      <c r="I15" s="54">
        <v>1272</v>
      </c>
      <c r="J15" s="54">
        <v>1272</v>
      </c>
      <c r="K15" s="55">
        <v>1272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30</v>
      </c>
      <c r="J16" s="54">
        <v>30</v>
      </c>
      <c r="K16" s="55">
        <v>30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207</v>
      </c>
      <c r="I17" s="54">
        <v>209</v>
      </c>
      <c r="J17" s="54">
        <v>209</v>
      </c>
      <c r="K17" s="55">
        <v>209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2682</v>
      </c>
      <c r="I18" s="54">
        <v>5557</v>
      </c>
      <c r="J18" s="54">
        <v>4930</v>
      </c>
      <c r="K18" s="55">
        <v>7600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316</v>
      </c>
      <c r="I19" s="54">
        <v>800</v>
      </c>
      <c r="J19" s="54">
        <v>800</v>
      </c>
      <c r="K19" s="55">
        <v>880</v>
      </c>
      <c r="L19"/>
    </row>
    <row r="20" spans="1:12" ht="15" customHeight="1">
      <c r="A20" s="53"/>
      <c r="B20" s="41"/>
      <c r="C20" s="41"/>
      <c r="D20" s="41">
        <v>30501</v>
      </c>
      <c r="E20" s="41" t="s">
        <v>84</v>
      </c>
      <c r="F20" s="41" t="s">
        <v>61</v>
      </c>
      <c r="G20" s="41" t="s">
        <v>59</v>
      </c>
      <c r="H20" s="54">
        <v>233</v>
      </c>
      <c r="I20" s="54">
        <v>500</v>
      </c>
      <c r="J20" s="54">
        <v>400</v>
      </c>
      <c r="K20" s="55">
        <v>400</v>
      </c>
      <c r="L20"/>
    </row>
    <row r="21" spans="1:12" ht="15" customHeight="1">
      <c r="A21" s="53"/>
      <c r="B21" s="41"/>
      <c r="C21" s="41"/>
      <c r="D21" s="41">
        <v>30502</v>
      </c>
      <c r="E21" s="41" t="s">
        <v>86</v>
      </c>
      <c r="F21" s="41" t="s">
        <v>61</v>
      </c>
      <c r="G21" s="41" t="s">
        <v>59</v>
      </c>
      <c r="H21" s="54">
        <v>507</v>
      </c>
      <c r="I21" s="54">
        <v>510</v>
      </c>
      <c r="J21" s="54">
        <v>510</v>
      </c>
      <c r="K21" s="55">
        <v>535</v>
      </c>
      <c r="L21"/>
    </row>
    <row r="22" spans="1:12" ht="15" customHeight="1">
      <c r="A22" s="53"/>
      <c r="B22" s="41"/>
      <c r="C22" s="41"/>
      <c r="D22" s="41">
        <v>30503</v>
      </c>
      <c r="E22" s="41" t="s">
        <v>88</v>
      </c>
      <c r="F22" s="41" t="s">
        <v>61</v>
      </c>
      <c r="G22" s="41" t="s">
        <v>59</v>
      </c>
      <c r="H22" s="54">
        <v>230</v>
      </c>
      <c r="I22" s="54">
        <v>391</v>
      </c>
      <c r="J22" s="54">
        <v>391</v>
      </c>
      <c r="K22" s="55">
        <v>391</v>
      </c>
      <c r="L22"/>
    </row>
    <row r="23" spans="1:12" ht="15" customHeight="1">
      <c r="A23" s="53"/>
      <c r="B23" s="41"/>
      <c r="C23" s="41"/>
      <c r="D23" s="41">
        <v>30504</v>
      </c>
      <c r="E23" s="41" t="s">
        <v>90</v>
      </c>
      <c r="F23" s="41" t="s">
        <v>61</v>
      </c>
      <c r="G23" s="41" t="s">
        <v>59</v>
      </c>
      <c r="H23" s="54">
        <v>140</v>
      </c>
      <c r="I23" s="54">
        <v>90</v>
      </c>
      <c r="J23" s="54">
        <v>90</v>
      </c>
      <c r="K23" s="55">
        <v>90</v>
      </c>
      <c r="L23"/>
    </row>
    <row r="24" spans="1:12" ht="15" customHeight="1">
      <c r="A24" s="53"/>
      <c r="B24" s="41"/>
      <c r="C24" s="41"/>
      <c r="D24" s="41">
        <v>30603</v>
      </c>
      <c r="E24" s="41" t="s">
        <v>94</v>
      </c>
      <c r="F24" s="41" t="s">
        <v>61</v>
      </c>
      <c r="G24" s="41" t="s">
        <v>59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31701</v>
      </c>
      <c r="E25" s="41" t="s">
        <v>96</v>
      </c>
      <c r="F25" s="41" t="s">
        <v>61</v>
      </c>
      <c r="G25" s="41" t="s">
        <v>59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31901</v>
      </c>
      <c r="E26" s="41" t="s">
        <v>100</v>
      </c>
      <c r="F26" s="41" t="s">
        <v>61</v>
      </c>
      <c r="G26" s="41" t="s">
        <v>59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/>
      <c r="C27" s="41"/>
      <c r="D27" s="41">
        <v>32101</v>
      </c>
      <c r="E27" s="41" t="s">
        <v>100</v>
      </c>
      <c r="F27" s="41" t="s">
        <v>61</v>
      </c>
      <c r="G27" s="41" t="s">
        <v>59</v>
      </c>
      <c r="H27" s="54">
        <v>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/>
      <c r="C28" s="41"/>
      <c r="D28" s="41">
        <v>32102</v>
      </c>
      <c r="E28" s="41" t="s">
        <v>104</v>
      </c>
      <c r="F28" s="41" t="s">
        <v>61</v>
      </c>
      <c r="G28" s="41" t="s">
        <v>59</v>
      </c>
      <c r="H28" s="54">
        <v>135</v>
      </c>
      <c r="I28" s="54">
        <v>153</v>
      </c>
      <c r="J28" s="54">
        <v>153</v>
      </c>
      <c r="K28" s="55">
        <v>168</v>
      </c>
      <c r="L28"/>
    </row>
    <row r="29" spans="1:12" ht="15" customHeight="1">
      <c r="A29" s="53"/>
      <c r="B29" s="41"/>
      <c r="C29" s="41"/>
      <c r="D29" s="41">
        <v>32401</v>
      </c>
      <c r="E29" s="41" t="s">
        <v>106</v>
      </c>
      <c r="F29" s="41" t="s">
        <v>61</v>
      </c>
      <c r="G29" s="41" t="s">
        <v>59</v>
      </c>
      <c r="H29" s="54">
        <v>94</v>
      </c>
      <c r="I29" s="54">
        <v>100</v>
      </c>
      <c r="J29" s="54">
        <v>100</v>
      </c>
      <c r="K29" s="55">
        <v>110</v>
      </c>
      <c r="L29"/>
    </row>
    <row r="30" spans="1:12" ht="15" customHeight="1">
      <c r="A30" s="53"/>
      <c r="B30" s="41"/>
      <c r="C30" s="41"/>
      <c r="D30" s="41">
        <v>33301</v>
      </c>
      <c r="E30" s="41" t="s">
        <v>110</v>
      </c>
      <c r="F30" s="41" t="s">
        <v>61</v>
      </c>
      <c r="G30" s="41" t="s">
        <v>59</v>
      </c>
      <c r="H30" s="54">
        <v>0</v>
      </c>
      <c r="I30" s="54">
        <v>100</v>
      </c>
      <c r="J30" s="54">
        <v>100</v>
      </c>
      <c r="K30" s="55">
        <v>100</v>
      </c>
      <c r="L30"/>
    </row>
    <row r="31" spans="1:12" ht="15" customHeight="1">
      <c r="A31" s="53"/>
      <c r="B31" s="41"/>
      <c r="C31" s="41"/>
      <c r="D31" s="41">
        <v>33304</v>
      </c>
      <c r="E31" s="41" t="s">
        <v>112</v>
      </c>
      <c r="F31" s="41" t="s">
        <v>61</v>
      </c>
      <c r="G31" s="41" t="s">
        <v>59</v>
      </c>
      <c r="H31" s="54">
        <v>4122</v>
      </c>
      <c r="I31" s="54">
        <v>5709</v>
      </c>
      <c r="J31" s="54">
        <v>5000</v>
      </c>
      <c r="K31" s="55">
        <v>5541</v>
      </c>
      <c r="L31"/>
    </row>
    <row r="32" spans="1:12" ht="15" customHeight="1">
      <c r="A32" s="53"/>
      <c r="B32" s="41"/>
      <c r="C32" s="41"/>
      <c r="D32" s="41">
        <v>34501</v>
      </c>
      <c r="E32" s="41" t="s">
        <v>114</v>
      </c>
      <c r="F32" s="41" t="s">
        <v>61</v>
      </c>
      <c r="G32" s="41" t="s">
        <v>59</v>
      </c>
      <c r="H32" s="54">
        <v>399</v>
      </c>
      <c r="I32" s="54">
        <v>614</v>
      </c>
      <c r="J32" s="54">
        <v>614</v>
      </c>
      <c r="K32" s="55">
        <v>650</v>
      </c>
      <c r="L32"/>
    </row>
    <row r="33" spans="1:12" ht="15" customHeight="1">
      <c r="A33" s="53"/>
      <c r="B33" s="41"/>
      <c r="C33" s="41"/>
      <c r="D33" s="41">
        <v>34901</v>
      </c>
      <c r="E33" s="41" t="s">
        <v>118</v>
      </c>
      <c r="F33" s="41" t="s">
        <v>61</v>
      </c>
      <c r="G33" s="41" t="s">
        <v>59</v>
      </c>
      <c r="H33" s="54">
        <v>60</v>
      </c>
      <c r="I33" s="54">
        <v>105</v>
      </c>
      <c r="J33" s="54">
        <v>105</v>
      </c>
      <c r="K33" s="55">
        <v>105</v>
      </c>
      <c r="L33"/>
    </row>
    <row r="34" spans="1:12" ht="15" customHeight="1">
      <c r="A34" s="53"/>
      <c r="B34" s="41"/>
      <c r="C34" s="41"/>
      <c r="D34" s="41">
        <v>34902</v>
      </c>
      <c r="E34" s="41" t="s">
        <v>120</v>
      </c>
      <c r="F34" s="41" t="s">
        <v>61</v>
      </c>
      <c r="G34" s="41" t="s">
        <v>59</v>
      </c>
      <c r="H34" s="54">
        <v>-54</v>
      </c>
      <c r="I34" s="54">
        <v>-105</v>
      </c>
      <c r="J34" s="54">
        <v>-105</v>
      </c>
      <c r="K34" s="55">
        <v>-105</v>
      </c>
      <c r="L34"/>
    </row>
    <row r="35" spans="1:12" ht="15" customHeight="1">
      <c r="A35" s="53"/>
      <c r="B35" s="41"/>
      <c r="C35" s="41"/>
      <c r="D35" s="41">
        <v>35151</v>
      </c>
      <c r="E35" s="41" t="s">
        <v>124</v>
      </c>
      <c r="F35" s="41" t="s">
        <v>61</v>
      </c>
      <c r="G35" s="41" t="s">
        <v>59</v>
      </c>
      <c r="H35" s="54">
        <v>0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35901</v>
      </c>
      <c r="E36" s="41" t="s">
        <v>126</v>
      </c>
      <c r="F36" s="41" t="s">
        <v>61</v>
      </c>
      <c r="G36" s="41" t="s">
        <v>59</v>
      </c>
      <c r="H36" s="54">
        <v>0</v>
      </c>
      <c r="I36" s="54">
        <v>4</v>
      </c>
      <c r="J36" s="54">
        <v>4</v>
      </c>
      <c r="K36" s="55">
        <v>4</v>
      </c>
      <c r="L36"/>
    </row>
    <row r="37" spans="1:12" ht="15" customHeight="1">
      <c r="A37" s="53"/>
      <c r="B37" s="41"/>
      <c r="C37" s="41"/>
      <c r="D37" s="41">
        <v>36801</v>
      </c>
      <c r="E37" s="41" t="s">
        <v>128</v>
      </c>
      <c r="F37" s="41" t="s">
        <v>61</v>
      </c>
      <c r="G37" s="41" t="s">
        <v>59</v>
      </c>
      <c r="H37" s="54">
        <v>20</v>
      </c>
      <c r="I37" s="54">
        <v>20</v>
      </c>
      <c r="J37" s="54">
        <v>20</v>
      </c>
      <c r="K37" s="55">
        <v>20</v>
      </c>
      <c r="L37"/>
    </row>
    <row r="38" spans="1:12" ht="15" customHeight="1">
      <c r="A38" s="53"/>
      <c r="B38" s="41"/>
      <c r="C38" s="41"/>
      <c r="D38" s="41">
        <v>37601</v>
      </c>
      <c r="E38" s="41" t="s">
        <v>100</v>
      </c>
      <c r="F38" s="41" t="s">
        <v>61</v>
      </c>
      <c r="G38" s="41" t="s">
        <v>59</v>
      </c>
      <c r="H38" s="54">
        <v>0</v>
      </c>
      <c r="I38" s="54">
        <v>1</v>
      </c>
      <c r="J38" s="54">
        <v>1</v>
      </c>
      <c r="K38" s="55">
        <v>1</v>
      </c>
      <c r="L38"/>
    </row>
    <row r="39" spans="1:12" ht="15" customHeight="1">
      <c r="A39" s="53"/>
      <c r="B39" s="41"/>
      <c r="C39" s="41"/>
      <c r="D39" s="41">
        <v>37602</v>
      </c>
      <c r="E39" s="41" t="s">
        <v>132</v>
      </c>
      <c r="F39" s="41" t="s">
        <v>61</v>
      </c>
      <c r="G39" s="41" t="s">
        <v>59</v>
      </c>
      <c r="H39" s="54">
        <v>41</v>
      </c>
      <c r="I39" s="54">
        <v>42</v>
      </c>
      <c r="J39" s="54">
        <v>42</v>
      </c>
      <c r="K39" s="55">
        <v>46</v>
      </c>
      <c r="L39"/>
    </row>
    <row r="40" spans="1:12" ht="15" customHeight="1">
      <c r="A40" s="53"/>
      <c r="B40" s="41"/>
      <c r="C40" s="41"/>
      <c r="D40" s="41">
        <v>37603</v>
      </c>
      <c r="E40" s="41" t="s">
        <v>134</v>
      </c>
      <c r="F40" s="41" t="s">
        <v>61</v>
      </c>
      <c r="G40" s="41" t="s">
        <v>59</v>
      </c>
      <c r="H40" s="54">
        <v>128</v>
      </c>
      <c r="I40" s="54">
        <v>129</v>
      </c>
      <c r="J40" s="54">
        <v>129</v>
      </c>
      <c r="K40" s="55">
        <v>135</v>
      </c>
      <c r="L40"/>
    </row>
    <row r="41" spans="1:12" ht="15" customHeight="1">
      <c r="A41" s="53"/>
      <c r="B41" s="41" t="s">
        <v>138</v>
      </c>
      <c r="C41" s="41" t="s">
        <v>136</v>
      </c>
      <c r="D41" s="41">
        <v>30909</v>
      </c>
      <c r="E41" s="41" t="s">
        <v>141</v>
      </c>
      <c r="F41" s="41" t="s">
        <v>61</v>
      </c>
      <c r="G41" s="41" t="s">
        <v>59</v>
      </c>
      <c r="H41" s="54">
        <v>50000</v>
      </c>
      <c r="I41" s="54">
        <v>50000</v>
      </c>
      <c r="J41" s="54">
        <v>50000</v>
      </c>
      <c r="K41" s="55">
        <v>30000</v>
      </c>
      <c r="L41"/>
    </row>
    <row r="42" spans="1:12" ht="15" customHeight="1">
      <c r="A42" s="53">
        <v>202</v>
      </c>
      <c r="B42" s="41" t="s">
        <v>147</v>
      </c>
      <c r="C42" s="41" t="s">
        <v>148</v>
      </c>
      <c r="D42" s="41">
        <v>30101</v>
      </c>
      <c r="E42" s="41" t="s">
        <v>56</v>
      </c>
      <c r="F42" s="41" t="s">
        <v>61</v>
      </c>
      <c r="G42" s="41" t="s">
        <v>59</v>
      </c>
      <c r="H42" s="54">
        <v>3484</v>
      </c>
      <c r="I42" s="54">
        <v>2969</v>
      </c>
      <c r="J42" s="54">
        <v>2850</v>
      </c>
      <c r="K42" s="55">
        <v>2884</v>
      </c>
      <c r="L42"/>
    </row>
    <row r="43" spans="1:12" ht="15" customHeight="1">
      <c r="A43" s="53"/>
      <c r="B43" s="41" t="s">
        <v>152</v>
      </c>
      <c r="C43" s="41" t="s">
        <v>153</v>
      </c>
      <c r="D43" s="41">
        <v>30101</v>
      </c>
      <c r="E43" s="41" t="s">
        <v>56</v>
      </c>
      <c r="F43" s="41" t="s">
        <v>61</v>
      </c>
      <c r="G43" s="41" t="s">
        <v>59</v>
      </c>
      <c r="H43" s="54">
        <v>28488</v>
      </c>
      <c r="I43" s="54">
        <v>33535</v>
      </c>
      <c r="J43" s="54">
        <v>33535</v>
      </c>
      <c r="K43" s="55">
        <v>39956</v>
      </c>
      <c r="L43"/>
    </row>
    <row r="44" spans="1:12" ht="15" customHeight="1">
      <c r="A44" s="53"/>
      <c r="B44" s="41"/>
      <c r="C44" s="41"/>
      <c r="D44" s="41">
        <v>30102</v>
      </c>
      <c r="E44" s="41" t="s">
        <v>64</v>
      </c>
      <c r="F44" s="41" t="s">
        <v>61</v>
      </c>
      <c r="G44" s="41" t="s">
        <v>59</v>
      </c>
      <c r="H44" s="54">
        <v>184</v>
      </c>
      <c r="I44" s="54">
        <v>203</v>
      </c>
      <c r="J44" s="54">
        <v>203</v>
      </c>
      <c r="K44" s="55">
        <v>203</v>
      </c>
      <c r="L44"/>
    </row>
    <row r="45" spans="1:12" ht="15" customHeight="1">
      <c r="A45" s="53"/>
      <c r="B45" s="41"/>
      <c r="C45" s="41"/>
      <c r="D45" s="41">
        <v>30103</v>
      </c>
      <c r="E45" s="41" t="s">
        <v>66</v>
      </c>
      <c r="F45" s="41" t="s">
        <v>61</v>
      </c>
      <c r="G45" s="41" t="s">
        <v>59</v>
      </c>
      <c r="H45" s="54">
        <v>45</v>
      </c>
      <c r="I45" s="54">
        <v>172</v>
      </c>
      <c r="J45" s="54">
        <v>150</v>
      </c>
      <c r="K45" s="55">
        <v>150</v>
      </c>
      <c r="L45"/>
    </row>
    <row r="46" spans="1:12" ht="15" customHeight="1">
      <c r="A46" s="53"/>
      <c r="B46" s="41"/>
      <c r="C46" s="41"/>
      <c r="D46" s="41">
        <v>30104</v>
      </c>
      <c r="E46" s="41" t="s">
        <v>68</v>
      </c>
      <c r="F46" s="41" t="s">
        <v>61</v>
      </c>
      <c r="G46" s="41" t="s">
        <v>59</v>
      </c>
      <c r="H46" s="54">
        <v>2542</v>
      </c>
      <c r="I46" s="54">
        <v>2276</v>
      </c>
      <c r="J46" s="54">
        <v>1850</v>
      </c>
      <c r="K46" s="55">
        <v>2000</v>
      </c>
      <c r="L46"/>
    </row>
    <row r="47" spans="1:12" ht="15" customHeight="1">
      <c r="A47" s="53"/>
      <c r="B47" s="41"/>
      <c r="C47" s="41"/>
      <c r="D47" s="41">
        <v>30106</v>
      </c>
      <c r="E47" s="41" t="s">
        <v>70</v>
      </c>
      <c r="F47" s="41" t="s">
        <v>61</v>
      </c>
      <c r="G47" s="41" t="s">
        <v>59</v>
      </c>
      <c r="H47" s="54">
        <v>407</v>
      </c>
      <c r="I47" s="54">
        <v>434</v>
      </c>
      <c r="J47" s="54">
        <v>515</v>
      </c>
      <c r="K47" s="55">
        <v>515</v>
      </c>
      <c r="L47"/>
    </row>
    <row r="48" spans="1:12" ht="15" customHeight="1">
      <c r="A48" s="53"/>
      <c r="B48" s="41"/>
      <c r="C48" s="41"/>
      <c r="D48" s="41">
        <v>30107</v>
      </c>
      <c r="E48" s="41" t="s">
        <v>72</v>
      </c>
      <c r="F48" s="41" t="s">
        <v>61</v>
      </c>
      <c r="G48" s="41" t="s">
        <v>59</v>
      </c>
      <c r="H48" s="54">
        <v>129</v>
      </c>
      <c r="I48" s="54">
        <v>180</v>
      </c>
      <c r="J48" s="54">
        <v>180</v>
      </c>
      <c r="K48" s="55">
        <v>180</v>
      </c>
      <c r="L48"/>
    </row>
    <row r="49" spans="1:12" ht="15" customHeight="1">
      <c r="A49" s="53"/>
      <c r="B49" s="41"/>
      <c r="C49" s="41"/>
      <c r="D49" s="41">
        <v>30108</v>
      </c>
      <c r="E49" s="41" t="s">
        <v>74</v>
      </c>
      <c r="F49" s="41" t="s">
        <v>61</v>
      </c>
      <c r="G49" s="41" t="s">
        <v>59</v>
      </c>
      <c r="H49" s="54">
        <v>435</v>
      </c>
      <c r="I49" s="54">
        <v>479</v>
      </c>
      <c r="J49" s="54">
        <v>460</v>
      </c>
      <c r="K49" s="55">
        <v>479</v>
      </c>
      <c r="L49"/>
    </row>
    <row r="50" spans="1:12" ht="15" customHeight="1">
      <c r="A50" s="53"/>
      <c r="B50" s="41"/>
      <c r="C50" s="41"/>
      <c r="D50" s="41">
        <v>30301</v>
      </c>
      <c r="E50" s="41" t="s">
        <v>76</v>
      </c>
      <c r="F50" s="41" t="s">
        <v>61</v>
      </c>
      <c r="G50" s="41" t="s">
        <v>59</v>
      </c>
      <c r="H50" s="54">
        <v>5510</v>
      </c>
      <c r="I50" s="54">
        <v>13506</v>
      </c>
      <c r="J50" s="54">
        <v>13099</v>
      </c>
      <c r="K50" s="55">
        <v>18836</v>
      </c>
      <c r="L50"/>
    </row>
    <row r="51" spans="1:12" ht="15" customHeight="1">
      <c r="A51" s="53"/>
      <c r="B51" s="41"/>
      <c r="C51" s="41"/>
      <c r="D51" s="41">
        <v>30401</v>
      </c>
      <c r="E51" s="41" t="s">
        <v>80</v>
      </c>
      <c r="F51" s="41" t="s">
        <v>61</v>
      </c>
      <c r="G51" s="41" t="s">
        <v>59</v>
      </c>
      <c r="H51" s="54">
        <v>302</v>
      </c>
      <c r="I51" s="54">
        <v>246</v>
      </c>
      <c r="J51" s="54">
        <v>501</v>
      </c>
      <c r="K51" s="55">
        <v>501</v>
      </c>
      <c r="L51"/>
    </row>
    <row r="52" spans="1:12" ht="15" customHeight="1">
      <c r="A52" s="53"/>
      <c r="B52" s="41"/>
      <c r="C52" s="41"/>
      <c r="D52" s="41">
        <v>30501</v>
      </c>
      <c r="E52" s="41" t="s">
        <v>84</v>
      </c>
      <c r="F52" s="41" t="s">
        <v>61</v>
      </c>
      <c r="G52" s="41" t="s">
        <v>59</v>
      </c>
      <c r="H52" s="54">
        <v>670</v>
      </c>
      <c r="I52" s="54">
        <v>800</v>
      </c>
      <c r="J52" s="54">
        <v>800</v>
      </c>
      <c r="K52" s="55">
        <v>840</v>
      </c>
      <c r="L52"/>
    </row>
    <row r="53" spans="1:12" ht="15" customHeight="1">
      <c r="A53" s="53"/>
      <c r="B53" s="41"/>
      <c r="C53" s="41"/>
      <c r="D53" s="41">
        <v>30502</v>
      </c>
      <c r="E53" s="41" t="s">
        <v>86</v>
      </c>
      <c r="F53" s="41" t="s">
        <v>61</v>
      </c>
      <c r="G53" s="41" t="s">
        <v>59</v>
      </c>
      <c r="H53" s="54">
        <v>273</v>
      </c>
      <c r="I53" s="54">
        <v>277</v>
      </c>
      <c r="J53" s="54">
        <v>650</v>
      </c>
      <c r="K53" s="55">
        <v>293</v>
      </c>
      <c r="L53"/>
    </row>
    <row r="54" spans="1:12" ht="15" customHeight="1">
      <c r="A54" s="53"/>
      <c r="B54" s="41"/>
      <c r="C54" s="41"/>
      <c r="D54" s="41">
        <v>30503</v>
      </c>
      <c r="E54" s="41" t="s">
        <v>88</v>
      </c>
      <c r="F54" s="41" t="s">
        <v>61</v>
      </c>
      <c r="G54" s="41" t="s">
        <v>59</v>
      </c>
      <c r="H54" s="54">
        <v>421</v>
      </c>
      <c r="I54" s="54">
        <v>5000</v>
      </c>
      <c r="J54" s="54">
        <v>700</v>
      </c>
      <c r="K54" s="55">
        <v>903</v>
      </c>
      <c r="L54"/>
    </row>
    <row r="55" spans="1:12" ht="15" customHeight="1">
      <c r="A55" s="53"/>
      <c r="B55" s="41"/>
      <c r="C55" s="41"/>
      <c r="D55" s="41">
        <v>30504</v>
      </c>
      <c r="E55" s="41" t="s">
        <v>90</v>
      </c>
      <c r="F55" s="41" t="s">
        <v>61</v>
      </c>
      <c r="G55" s="41" t="s">
        <v>59</v>
      </c>
      <c r="H55" s="54">
        <v>0</v>
      </c>
      <c r="I55" s="54">
        <v>0</v>
      </c>
      <c r="J55" s="54">
        <v>1</v>
      </c>
      <c r="K55" s="55">
        <v>1</v>
      </c>
      <c r="L55"/>
    </row>
    <row r="56" spans="1:12" ht="15" customHeight="1">
      <c r="A56" s="53"/>
      <c r="B56" s="41"/>
      <c r="C56" s="41"/>
      <c r="D56" s="41">
        <v>30603</v>
      </c>
      <c r="E56" s="41" t="s">
        <v>94</v>
      </c>
      <c r="F56" s="41" t="s">
        <v>61</v>
      </c>
      <c r="G56" s="41" t="s">
        <v>59</v>
      </c>
      <c r="H56" s="54">
        <v>0</v>
      </c>
      <c r="I56" s="54">
        <v>6601</v>
      </c>
      <c r="J56" s="54">
        <v>1</v>
      </c>
      <c r="K56" s="55">
        <v>1</v>
      </c>
      <c r="L56"/>
    </row>
    <row r="57" spans="1:12" ht="15" customHeight="1">
      <c r="A57" s="53"/>
      <c r="B57" s="41"/>
      <c r="C57" s="41"/>
      <c r="D57" s="41">
        <v>31901</v>
      </c>
      <c r="E57" s="41" t="s">
        <v>100</v>
      </c>
      <c r="F57" s="41" t="s">
        <v>61</v>
      </c>
      <c r="G57" s="41" t="s">
        <v>59</v>
      </c>
      <c r="H57" s="54">
        <v>0</v>
      </c>
      <c r="I57" s="54">
        <v>1</v>
      </c>
      <c r="J57" s="54">
        <v>456</v>
      </c>
      <c r="K57" s="55">
        <v>1</v>
      </c>
      <c r="L57"/>
    </row>
    <row r="58" spans="1:12" ht="15" customHeight="1">
      <c r="A58" s="53"/>
      <c r="B58" s="41"/>
      <c r="C58" s="41"/>
      <c r="D58" s="41">
        <v>33301</v>
      </c>
      <c r="E58" s="41" t="s">
        <v>110</v>
      </c>
      <c r="F58" s="41" t="s">
        <v>61</v>
      </c>
      <c r="G58" s="41" t="s">
        <v>59</v>
      </c>
      <c r="H58" s="54">
        <v>0</v>
      </c>
      <c r="I58" s="54">
        <v>1</v>
      </c>
      <c r="J58" s="54">
        <v>95</v>
      </c>
      <c r="K58" s="55">
        <v>100</v>
      </c>
      <c r="L58"/>
    </row>
    <row r="59" spans="1:12" ht="15" customHeight="1">
      <c r="A59" s="53"/>
      <c r="B59" s="41"/>
      <c r="C59" s="41"/>
      <c r="D59" s="41">
        <v>33304</v>
      </c>
      <c r="E59" s="41" t="s">
        <v>112</v>
      </c>
      <c r="F59" s="41" t="s">
        <v>61</v>
      </c>
      <c r="G59" s="41" t="s">
        <v>59</v>
      </c>
      <c r="H59" s="54">
        <v>14578</v>
      </c>
      <c r="I59" s="54">
        <v>16464</v>
      </c>
      <c r="J59" s="54">
        <v>17344</v>
      </c>
      <c r="K59" s="55">
        <v>18211</v>
      </c>
      <c r="L59"/>
    </row>
    <row r="60" spans="1:12" ht="15" customHeight="1">
      <c r="A60" s="53"/>
      <c r="B60" s="41"/>
      <c r="C60" s="41"/>
      <c r="D60" s="41">
        <v>34901</v>
      </c>
      <c r="E60" s="41" t="s">
        <v>118</v>
      </c>
      <c r="F60" s="41" t="s">
        <v>61</v>
      </c>
      <c r="G60" s="41" t="s">
        <v>59</v>
      </c>
      <c r="H60" s="54">
        <v>520</v>
      </c>
      <c r="I60" s="54">
        <v>850</v>
      </c>
      <c r="J60" s="54">
        <v>620</v>
      </c>
      <c r="K60" s="55">
        <v>620</v>
      </c>
      <c r="L60"/>
    </row>
    <row r="61" spans="1:12" ht="15" customHeight="1">
      <c r="A61" s="53"/>
      <c r="B61" s="41"/>
      <c r="C61" s="41"/>
      <c r="D61" s="41">
        <v>34902</v>
      </c>
      <c r="E61" s="41" t="s">
        <v>120</v>
      </c>
      <c r="F61" s="41" t="s">
        <v>61</v>
      </c>
      <c r="G61" s="41" t="s">
        <v>59</v>
      </c>
      <c r="H61" s="54">
        <v>-520</v>
      </c>
      <c r="I61" s="54">
        <v>-850</v>
      </c>
      <c r="J61" s="54">
        <v>-620</v>
      </c>
      <c r="K61" s="55">
        <v>-620</v>
      </c>
      <c r="L61"/>
    </row>
    <row r="62" spans="1:12" ht="15" customHeight="1">
      <c r="A62" s="53"/>
      <c r="B62" s="41"/>
      <c r="C62" s="41"/>
      <c r="D62" s="41">
        <v>35151</v>
      </c>
      <c r="E62" s="41" t="s">
        <v>124</v>
      </c>
      <c r="F62" s="41" t="s">
        <v>61</v>
      </c>
      <c r="G62" s="41" t="s">
        <v>59</v>
      </c>
      <c r="H62" s="54">
        <v>0</v>
      </c>
      <c r="I62" s="54">
        <v>1</v>
      </c>
      <c r="J62" s="54">
        <v>1</v>
      </c>
      <c r="K62" s="55">
        <v>1</v>
      </c>
      <c r="L62"/>
    </row>
    <row r="63" spans="1:12" ht="15" customHeight="1">
      <c r="A63" s="53"/>
      <c r="B63" s="41"/>
      <c r="C63" s="41"/>
      <c r="D63" s="41">
        <v>35901</v>
      </c>
      <c r="E63" s="41" t="s">
        <v>126</v>
      </c>
      <c r="F63" s="41" t="s">
        <v>61</v>
      </c>
      <c r="G63" s="41" t="s">
        <v>59</v>
      </c>
      <c r="H63" s="54">
        <v>10</v>
      </c>
      <c r="I63" s="54">
        <v>10</v>
      </c>
      <c r="J63" s="54">
        <v>10</v>
      </c>
      <c r="K63" s="55">
        <v>10</v>
      </c>
      <c r="L63"/>
    </row>
    <row r="64" spans="1:12" ht="15" customHeight="1">
      <c r="A64" s="53"/>
      <c r="B64" s="41"/>
      <c r="C64" s="41"/>
      <c r="D64" s="41">
        <v>37601</v>
      </c>
      <c r="E64" s="41" t="s">
        <v>100</v>
      </c>
      <c r="F64" s="41" t="s">
        <v>61</v>
      </c>
      <c r="G64" s="41" t="s">
        <v>59</v>
      </c>
      <c r="H64" s="54">
        <v>0</v>
      </c>
      <c r="I64" s="54">
        <v>1</v>
      </c>
      <c r="J64" s="54">
        <v>1</v>
      </c>
      <c r="K64" s="55">
        <v>1</v>
      </c>
      <c r="L64"/>
    </row>
    <row r="65" spans="1:12" ht="15" customHeight="1">
      <c r="A65" s="53"/>
      <c r="B65" s="41"/>
      <c r="C65" s="41"/>
      <c r="D65" s="41">
        <v>37602</v>
      </c>
      <c r="E65" s="41" t="s">
        <v>132</v>
      </c>
      <c r="F65" s="41" t="s">
        <v>61</v>
      </c>
      <c r="G65" s="41" t="s">
        <v>59</v>
      </c>
      <c r="H65" s="54">
        <v>0</v>
      </c>
      <c r="I65" s="54">
        <v>0</v>
      </c>
      <c r="J65" s="54">
        <v>80</v>
      </c>
      <c r="K65" s="55">
        <v>80</v>
      </c>
      <c r="L65"/>
    </row>
    <row r="66" spans="1:12" ht="15" customHeight="1">
      <c r="A66" s="53"/>
      <c r="B66" s="41"/>
      <c r="C66" s="41"/>
      <c r="D66" s="41">
        <v>37603</v>
      </c>
      <c r="E66" s="41" t="s">
        <v>134</v>
      </c>
      <c r="F66" s="41" t="s">
        <v>61</v>
      </c>
      <c r="G66" s="41" t="s">
        <v>59</v>
      </c>
      <c r="H66" s="54">
        <v>147</v>
      </c>
      <c r="I66" s="54">
        <v>150</v>
      </c>
      <c r="J66" s="54">
        <v>300</v>
      </c>
      <c r="K66" s="55">
        <v>315</v>
      </c>
      <c r="L66"/>
    </row>
    <row r="67" spans="1:12" ht="15" customHeight="1">
      <c r="A67" s="53"/>
      <c r="B67" s="41"/>
      <c r="C67" s="41"/>
      <c r="D67" s="41">
        <v>30402</v>
      </c>
      <c r="E67" s="41" t="s">
        <v>155</v>
      </c>
      <c r="F67" s="41" t="s">
        <v>61</v>
      </c>
      <c r="G67" s="41" t="s">
        <v>59</v>
      </c>
      <c r="H67" s="54">
        <v>1080</v>
      </c>
      <c r="I67" s="54">
        <v>1345</v>
      </c>
      <c r="J67" s="54">
        <v>1</v>
      </c>
      <c r="K67" s="55">
        <v>1000</v>
      </c>
      <c r="L67"/>
    </row>
    <row r="68" spans="1:12" ht="15" customHeight="1">
      <c r="A68" s="53"/>
      <c r="B68" s="41"/>
      <c r="C68" s="41"/>
      <c r="D68" s="41">
        <v>30505</v>
      </c>
      <c r="E68" s="41" t="s">
        <v>157</v>
      </c>
      <c r="F68" s="41" t="s">
        <v>61</v>
      </c>
      <c r="G68" s="41" t="s">
        <v>59</v>
      </c>
      <c r="H68" s="54">
        <v>0</v>
      </c>
      <c r="I68" s="54">
        <v>1</v>
      </c>
      <c r="J68" s="54">
        <v>453</v>
      </c>
      <c r="K68" s="55">
        <v>1</v>
      </c>
      <c r="L68"/>
    </row>
    <row r="69" spans="1:12" ht="15" customHeight="1">
      <c r="A69" s="53"/>
      <c r="B69" s="41"/>
      <c r="C69" s="41"/>
      <c r="D69" s="41">
        <v>30801</v>
      </c>
      <c r="E69" s="41" t="s">
        <v>161</v>
      </c>
      <c r="F69" s="41" t="s">
        <v>61</v>
      </c>
      <c r="G69" s="41" t="s">
        <v>59</v>
      </c>
      <c r="H69" s="54">
        <v>0</v>
      </c>
      <c r="I69" s="54">
        <v>1</v>
      </c>
      <c r="J69" s="54">
        <v>1</v>
      </c>
      <c r="K69" s="55">
        <v>1</v>
      </c>
      <c r="L69"/>
    </row>
    <row r="70" spans="1:12" ht="15" customHeight="1">
      <c r="A70" s="53"/>
      <c r="B70" s="41"/>
      <c r="C70" s="41"/>
      <c r="D70" s="41">
        <v>31902</v>
      </c>
      <c r="E70" s="41" t="s">
        <v>163</v>
      </c>
      <c r="F70" s="41" t="s">
        <v>61</v>
      </c>
      <c r="G70" s="41" t="s">
        <v>59</v>
      </c>
      <c r="H70" s="54">
        <v>436</v>
      </c>
      <c r="I70" s="54">
        <v>441</v>
      </c>
      <c r="J70" s="54">
        <v>441</v>
      </c>
      <c r="K70" s="55">
        <v>441</v>
      </c>
      <c r="L70"/>
    </row>
    <row r="71" spans="1:12" ht="15" customHeight="1">
      <c r="A71" s="53"/>
      <c r="B71" s="41"/>
      <c r="C71" s="41"/>
      <c r="D71" s="41">
        <v>31903</v>
      </c>
      <c r="E71" s="41" t="s">
        <v>132</v>
      </c>
      <c r="F71" s="41" t="s">
        <v>61</v>
      </c>
      <c r="G71" s="41" t="s">
        <v>59</v>
      </c>
      <c r="H71" s="54">
        <v>108</v>
      </c>
      <c r="I71" s="54">
        <v>220</v>
      </c>
      <c r="J71" s="54">
        <v>220</v>
      </c>
      <c r="K71" s="55">
        <v>220</v>
      </c>
      <c r="L71"/>
    </row>
    <row r="72" spans="1:12" ht="15" customHeight="1">
      <c r="A72" s="53"/>
      <c r="B72" s="41" t="s">
        <v>165</v>
      </c>
      <c r="C72" s="41" t="s">
        <v>166</v>
      </c>
      <c r="D72" s="41">
        <v>30502</v>
      </c>
      <c r="E72" s="41" t="s">
        <v>86</v>
      </c>
      <c r="F72" s="41" t="s">
        <v>61</v>
      </c>
      <c r="G72" s="41" t="s">
        <v>59</v>
      </c>
      <c r="H72" s="54">
        <v>98</v>
      </c>
      <c r="I72" s="54">
        <v>80</v>
      </c>
      <c r="J72" s="54">
        <v>775</v>
      </c>
      <c r="K72" s="55">
        <v>100</v>
      </c>
      <c r="L72"/>
    </row>
    <row r="73" spans="1:12" ht="15" customHeight="1">
      <c r="A73" s="53"/>
      <c r="B73" s="41"/>
      <c r="C73" s="41"/>
      <c r="D73" s="41">
        <v>31809</v>
      </c>
      <c r="E73" s="41" t="s">
        <v>141</v>
      </c>
      <c r="F73" s="41" t="s">
        <v>61</v>
      </c>
      <c r="G73" s="41" t="s">
        <v>59</v>
      </c>
      <c r="H73" s="54">
        <v>1526</v>
      </c>
      <c r="I73" s="54">
        <v>445</v>
      </c>
      <c r="J73" s="54">
        <v>445</v>
      </c>
      <c r="K73" s="55">
        <v>445</v>
      </c>
      <c r="L73"/>
    </row>
    <row r="74" spans="1:12" ht="15" customHeight="1">
      <c r="A74" s="53"/>
      <c r="B74" s="41" t="s">
        <v>168</v>
      </c>
      <c r="C74" s="41" t="s">
        <v>169</v>
      </c>
      <c r="D74" s="41">
        <v>31809</v>
      </c>
      <c r="E74" s="41" t="s">
        <v>141</v>
      </c>
      <c r="F74" s="41" t="s">
        <v>61</v>
      </c>
      <c r="G74" s="41" t="s">
        <v>59</v>
      </c>
      <c r="H74" s="54">
        <v>1147</v>
      </c>
      <c r="I74" s="54">
        <v>1446</v>
      </c>
      <c r="J74" s="54">
        <v>1446</v>
      </c>
      <c r="K74" s="55">
        <v>1446</v>
      </c>
      <c r="L74"/>
    </row>
    <row r="75" spans="1:12" ht="15" customHeight="1">
      <c r="A75" s="53"/>
      <c r="B75" s="41" t="s">
        <v>173</v>
      </c>
      <c r="C75" s="41" t="s">
        <v>174</v>
      </c>
      <c r="D75" s="41">
        <v>31301</v>
      </c>
      <c r="E75" s="41" t="s">
        <v>176</v>
      </c>
      <c r="F75" s="41" t="s">
        <v>61</v>
      </c>
      <c r="G75" s="41" t="s">
        <v>59</v>
      </c>
      <c r="H75" s="54">
        <v>5000</v>
      </c>
      <c r="I75" s="54">
        <v>5000</v>
      </c>
      <c r="J75" s="54">
        <v>6500</v>
      </c>
      <c r="K75" s="55">
        <v>5000</v>
      </c>
      <c r="L75"/>
    </row>
    <row r="76" spans="1:12" ht="15" customHeight="1">
      <c r="A76" s="53"/>
      <c r="B76" s="41" t="s">
        <v>180</v>
      </c>
      <c r="C76" s="41" t="s">
        <v>181</v>
      </c>
      <c r="D76" s="41">
        <v>31301</v>
      </c>
      <c r="E76" s="41" t="s">
        <v>176</v>
      </c>
      <c r="F76" s="41" t="s">
        <v>61</v>
      </c>
      <c r="G76" s="41" t="s">
        <v>59</v>
      </c>
      <c r="H76" s="54">
        <v>92</v>
      </c>
      <c r="I76" s="54">
        <v>100</v>
      </c>
      <c r="J76" s="54">
        <v>1100</v>
      </c>
      <c r="K76" s="55">
        <v>100</v>
      </c>
      <c r="L76"/>
    </row>
    <row r="77" spans="1:12" ht="15" customHeight="1">
      <c r="A77" s="53"/>
      <c r="B77" s="41" t="s">
        <v>185</v>
      </c>
      <c r="C77" s="41" t="s">
        <v>186</v>
      </c>
      <c r="D77" s="41">
        <v>32102</v>
      </c>
      <c r="E77" s="41" t="s">
        <v>104</v>
      </c>
      <c r="F77" s="41" t="s">
        <v>61</v>
      </c>
      <c r="G77" s="41" t="s">
        <v>59</v>
      </c>
      <c r="H77" s="54">
        <v>475</v>
      </c>
      <c r="I77" s="54">
        <v>475</v>
      </c>
      <c r="J77" s="54">
        <v>475</v>
      </c>
      <c r="K77" s="55">
        <v>475</v>
      </c>
      <c r="L77"/>
    </row>
    <row r="78" spans="1:12" ht="15" customHeight="1">
      <c r="A78" s="53"/>
      <c r="B78" s="41"/>
      <c r="C78" s="41"/>
      <c r="D78" s="41">
        <v>34501</v>
      </c>
      <c r="E78" s="41" t="s">
        <v>114</v>
      </c>
      <c r="F78" s="41" t="s">
        <v>61</v>
      </c>
      <c r="G78" s="41" t="s">
        <v>59</v>
      </c>
      <c r="H78" s="54">
        <v>2400</v>
      </c>
      <c r="I78" s="54">
        <v>2400</v>
      </c>
      <c r="J78" s="54">
        <v>2400</v>
      </c>
      <c r="K78" s="55">
        <v>2400</v>
      </c>
      <c r="L78"/>
    </row>
    <row r="79" spans="1:12" ht="15" customHeight="1">
      <c r="A79" s="53"/>
      <c r="B79" s="41"/>
      <c r="C79" s="41"/>
      <c r="D79" s="41">
        <v>31809</v>
      </c>
      <c r="E79" s="41" t="s">
        <v>141</v>
      </c>
      <c r="F79" s="41" t="s">
        <v>61</v>
      </c>
      <c r="G79" s="41" t="s">
        <v>59</v>
      </c>
      <c r="H79" s="54">
        <v>206</v>
      </c>
      <c r="I79" s="54">
        <v>199</v>
      </c>
      <c r="J79" s="54">
        <v>199</v>
      </c>
      <c r="K79" s="55">
        <v>199</v>
      </c>
      <c r="L79"/>
    </row>
    <row r="80" spans="1:12" ht="15" customHeight="1">
      <c r="A80" s="53"/>
      <c r="B80" s="41"/>
      <c r="C80" s="41"/>
      <c r="D80" s="41">
        <v>33401</v>
      </c>
      <c r="E80" s="41" t="s">
        <v>190</v>
      </c>
      <c r="F80" s="41" t="s">
        <v>61</v>
      </c>
      <c r="G80" s="41" t="s">
        <v>59</v>
      </c>
      <c r="H80" s="54">
        <v>50</v>
      </c>
      <c r="I80" s="54">
        <v>50</v>
      </c>
      <c r="J80" s="54">
        <v>50</v>
      </c>
      <c r="K80" s="55">
        <v>50</v>
      </c>
      <c r="L80"/>
    </row>
    <row r="81" spans="1:12" ht="15" customHeight="1">
      <c r="A81" s="53"/>
      <c r="B81" s="41"/>
      <c r="C81" s="41"/>
      <c r="D81" s="41">
        <v>34601</v>
      </c>
      <c r="E81" s="41" t="s">
        <v>192</v>
      </c>
      <c r="F81" s="41" t="s">
        <v>61</v>
      </c>
      <c r="G81" s="41" t="s">
        <v>59</v>
      </c>
      <c r="H81" s="54">
        <v>800</v>
      </c>
      <c r="I81" s="54">
        <v>800</v>
      </c>
      <c r="J81" s="54">
        <v>800</v>
      </c>
      <c r="K81" s="55">
        <v>800</v>
      </c>
      <c r="L81"/>
    </row>
    <row r="82" spans="1:12" ht="15" customHeight="1">
      <c r="A82" s="53"/>
      <c r="B82" s="41" t="s">
        <v>196</v>
      </c>
      <c r="C82" s="41" t="s">
        <v>194</v>
      </c>
      <c r="D82" s="41">
        <v>30401</v>
      </c>
      <c r="E82" s="41" t="s">
        <v>80</v>
      </c>
      <c r="F82" s="41" t="s">
        <v>61</v>
      </c>
      <c r="G82" s="41" t="s">
        <v>59</v>
      </c>
      <c r="H82" s="54">
        <v>1537</v>
      </c>
      <c r="I82" s="54">
        <v>1756</v>
      </c>
      <c r="J82" s="54">
        <v>4500</v>
      </c>
      <c r="K82" s="55">
        <v>3000</v>
      </c>
      <c r="L82"/>
    </row>
    <row r="83" spans="1:12" ht="15" customHeight="1">
      <c r="A83" s="53"/>
      <c r="B83" s="41" t="s">
        <v>198</v>
      </c>
      <c r="C83" s="41" t="s">
        <v>199</v>
      </c>
      <c r="D83" s="41">
        <v>30401</v>
      </c>
      <c r="E83" s="41" t="s">
        <v>80</v>
      </c>
      <c r="F83" s="41" t="s">
        <v>61</v>
      </c>
      <c r="G83" s="41" t="s">
        <v>59</v>
      </c>
      <c r="H83" s="54">
        <v>837</v>
      </c>
      <c r="I83" s="54">
        <v>0</v>
      </c>
      <c r="J83" s="54">
        <v>1</v>
      </c>
      <c r="K83" s="55">
        <v>1</v>
      </c>
      <c r="L83"/>
    </row>
    <row r="84" spans="1:12" ht="15" customHeight="1">
      <c r="A84" s="53"/>
      <c r="B84" s="41" t="s">
        <v>203</v>
      </c>
      <c r="C84" s="41" t="s">
        <v>204</v>
      </c>
      <c r="D84" s="41">
        <v>32101</v>
      </c>
      <c r="E84" s="41" t="s">
        <v>100</v>
      </c>
      <c r="F84" s="41" t="s">
        <v>61</v>
      </c>
      <c r="G84" s="41" t="s">
        <v>59</v>
      </c>
      <c r="H84" s="54">
        <v>0</v>
      </c>
      <c r="I84" s="54">
        <v>1</v>
      </c>
      <c r="J84" s="54">
        <v>21086</v>
      </c>
      <c r="K84" s="55">
        <v>1</v>
      </c>
      <c r="L84"/>
    </row>
    <row r="85" spans="1:12" ht="15" customHeight="1">
      <c r="A85" s="53"/>
      <c r="B85" s="41" t="s">
        <v>208</v>
      </c>
      <c r="C85" s="41" t="s">
        <v>209</v>
      </c>
      <c r="D85" s="41">
        <v>32101</v>
      </c>
      <c r="E85" s="41" t="s">
        <v>100</v>
      </c>
      <c r="F85" s="41" t="s">
        <v>61</v>
      </c>
      <c r="G85" s="41" t="s">
        <v>59</v>
      </c>
      <c r="H85" s="54">
        <v>0</v>
      </c>
      <c r="I85" s="54">
        <v>1</v>
      </c>
      <c r="J85" s="54">
        <v>1</v>
      </c>
      <c r="K85" s="55">
        <v>1</v>
      </c>
      <c r="L85"/>
    </row>
    <row r="86" spans="1:12" ht="15" customHeight="1">
      <c r="A86" s="53"/>
      <c r="B86" s="41" t="s">
        <v>217</v>
      </c>
      <c r="C86" s="41" t="s">
        <v>218</v>
      </c>
      <c r="D86" s="41">
        <v>33304</v>
      </c>
      <c r="E86" s="41" t="s">
        <v>112</v>
      </c>
      <c r="F86" s="41" t="s">
        <v>61</v>
      </c>
      <c r="G86" s="41" t="s">
        <v>59</v>
      </c>
      <c r="H86" s="54">
        <v>573</v>
      </c>
      <c r="I86" s="54">
        <v>600</v>
      </c>
      <c r="J86" s="54">
        <v>600</v>
      </c>
      <c r="K86" s="55">
        <v>630</v>
      </c>
      <c r="L86"/>
    </row>
    <row r="87" spans="1:12" ht="15" customHeight="1">
      <c r="A87" s="53"/>
      <c r="B87" s="41"/>
      <c r="C87" s="41"/>
      <c r="D87" s="41">
        <v>31801</v>
      </c>
      <c r="E87" s="41" t="s">
        <v>219</v>
      </c>
      <c r="F87" s="41" t="s">
        <v>61</v>
      </c>
      <c r="G87" s="41" t="s">
        <v>59</v>
      </c>
      <c r="H87" s="54">
        <v>9088</v>
      </c>
      <c r="I87" s="54">
        <v>9250</v>
      </c>
      <c r="J87" s="54">
        <v>9250</v>
      </c>
      <c r="K87" s="55">
        <v>9713</v>
      </c>
      <c r="L87"/>
    </row>
    <row r="88" spans="1:12" ht="15" customHeight="1">
      <c r="A88" s="53"/>
      <c r="B88" s="41"/>
      <c r="C88" s="41"/>
      <c r="D88" s="41">
        <v>31804</v>
      </c>
      <c r="E88" s="41" t="s">
        <v>221</v>
      </c>
      <c r="F88" s="41" t="s">
        <v>61</v>
      </c>
      <c r="G88" s="41" t="s">
        <v>59</v>
      </c>
      <c r="H88" s="54">
        <v>0</v>
      </c>
      <c r="I88" s="54">
        <v>72</v>
      </c>
      <c r="J88" s="54">
        <v>72</v>
      </c>
      <c r="K88" s="55">
        <v>72</v>
      </c>
      <c r="L88"/>
    </row>
    <row r="89" spans="1:12" ht="15" customHeight="1">
      <c r="A89" s="53"/>
      <c r="B89" s="41" t="s">
        <v>223</v>
      </c>
      <c r="C89" s="41" t="s">
        <v>224</v>
      </c>
      <c r="D89" s="41">
        <v>30503</v>
      </c>
      <c r="E89" s="41" t="s">
        <v>88</v>
      </c>
      <c r="F89" s="41" t="s">
        <v>61</v>
      </c>
      <c r="G89" s="41" t="s">
        <v>227</v>
      </c>
      <c r="H89" s="54">
        <v>4467</v>
      </c>
      <c r="I89" s="54">
        <v>5100</v>
      </c>
      <c r="J89" s="54">
        <v>5300</v>
      </c>
      <c r="K89" s="55">
        <v>7000</v>
      </c>
      <c r="L89"/>
    </row>
    <row r="90" spans="1:12" ht="15" customHeight="1">
      <c r="A90" s="53"/>
      <c r="B90" s="41"/>
      <c r="C90" s="41"/>
      <c r="D90" s="41">
        <v>30603</v>
      </c>
      <c r="E90" s="41" t="s">
        <v>94</v>
      </c>
      <c r="F90" s="41" t="s">
        <v>61</v>
      </c>
      <c r="G90" s="41" t="s">
        <v>227</v>
      </c>
      <c r="H90" s="54">
        <v>5321</v>
      </c>
      <c r="I90" s="54">
        <v>6600</v>
      </c>
      <c r="J90" s="54">
        <v>6600</v>
      </c>
      <c r="K90" s="55">
        <v>7000</v>
      </c>
      <c r="L90"/>
    </row>
    <row r="91" spans="1:12" ht="15" customHeight="1">
      <c r="A91" s="53"/>
      <c r="B91" s="41"/>
      <c r="C91" s="41"/>
      <c r="D91" s="41">
        <v>33304</v>
      </c>
      <c r="E91" s="41" t="s">
        <v>112</v>
      </c>
      <c r="F91" s="41" t="s">
        <v>61</v>
      </c>
      <c r="G91" s="41" t="s">
        <v>227</v>
      </c>
      <c r="H91" s="54">
        <v>257</v>
      </c>
      <c r="I91" s="54">
        <v>350</v>
      </c>
      <c r="J91" s="54">
        <v>1507</v>
      </c>
      <c r="K91" s="55">
        <v>1549</v>
      </c>
      <c r="L91"/>
    </row>
    <row r="92" spans="1:12" ht="15" customHeight="1">
      <c r="A92" s="53"/>
      <c r="B92" s="41"/>
      <c r="C92" s="41"/>
      <c r="D92" s="41">
        <v>31801</v>
      </c>
      <c r="E92" s="41" t="s">
        <v>219</v>
      </c>
      <c r="F92" s="41" t="s">
        <v>61</v>
      </c>
      <c r="G92" s="41" t="s">
        <v>227</v>
      </c>
      <c r="H92" s="54">
        <v>34566</v>
      </c>
      <c r="I92" s="54">
        <v>37000</v>
      </c>
      <c r="J92" s="54">
        <v>37000</v>
      </c>
      <c r="K92" s="55">
        <v>38850</v>
      </c>
      <c r="L92"/>
    </row>
    <row r="93" spans="1:12" ht="15" customHeight="1">
      <c r="A93" s="53">
        <v>203</v>
      </c>
      <c r="B93" s="41" t="s">
        <v>234</v>
      </c>
      <c r="C93" s="41" t="s">
        <v>232</v>
      </c>
      <c r="D93" s="41">
        <v>30101</v>
      </c>
      <c r="E93" s="41" t="s">
        <v>56</v>
      </c>
      <c r="F93" s="41" t="s">
        <v>61</v>
      </c>
      <c r="G93" s="41" t="s">
        <v>227</v>
      </c>
      <c r="H93" s="54">
        <v>11977</v>
      </c>
      <c r="I93" s="54">
        <v>12240</v>
      </c>
      <c r="J93" s="54">
        <v>12240</v>
      </c>
      <c r="K93" s="55">
        <v>12730</v>
      </c>
      <c r="L93"/>
    </row>
    <row r="94" spans="1:12" ht="15" customHeight="1">
      <c r="A94" s="53"/>
      <c r="B94" s="41"/>
      <c r="C94" s="41"/>
      <c r="D94" s="41">
        <v>30103</v>
      </c>
      <c r="E94" s="41" t="s">
        <v>66</v>
      </c>
      <c r="F94" s="41" t="s">
        <v>61</v>
      </c>
      <c r="G94" s="41" t="s">
        <v>227</v>
      </c>
      <c r="H94" s="54">
        <v>179</v>
      </c>
      <c r="I94" s="54">
        <v>600</v>
      </c>
      <c r="J94" s="54">
        <v>2291</v>
      </c>
      <c r="K94" s="55">
        <v>600</v>
      </c>
      <c r="L94"/>
    </row>
    <row r="95" spans="1:12" ht="15" customHeight="1">
      <c r="A95" s="53"/>
      <c r="B95" s="41"/>
      <c r="C95" s="41"/>
      <c r="D95" s="41">
        <v>30104</v>
      </c>
      <c r="E95" s="41" t="s">
        <v>68</v>
      </c>
      <c r="F95" s="41" t="s">
        <v>61</v>
      </c>
      <c r="G95" s="41" t="s">
        <v>227</v>
      </c>
      <c r="H95" s="54">
        <v>19961</v>
      </c>
      <c r="I95" s="54">
        <v>20400</v>
      </c>
      <c r="J95" s="54">
        <v>20400</v>
      </c>
      <c r="K95" s="55">
        <v>20400</v>
      </c>
      <c r="L95"/>
    </row>
    <row r="96" spans="1:12" ht="15" customHeight="1">
      <c r="A96" s="53"/>
      <c r="B96" s="41" t="s">
        <v>235</v>
      </c>
      <c r="C96" s="41" t="s">
        <v>194</v>
      </c>
      <c r="D96" s="41">
        <v>30401</v>
      </c>
      <c r="E96" s="41" t="s">
        <v>80</v>
      </c>
      <c r="F96" s="41" t="s">
        <v>61</v>
      </c>
      <c r="G96" s="41" t="s">
        <v>227</v>
      </c>
      <c r="H96" s="54">
        <v>2611</v>
      </c>
      <c r="I96" s="54">
        <v>24000</v>
      </c>
      <c r="J96" s="54">
        <v>18708</v>
      </c>
      <c r="K96" s="55">
        <v>18708</v>
      </c>
      <c r="L96"/>
    </row>
    <row r="97" spans="1:12" ht="15" customHeight="1">
      <c r="A97" s="53"/>
      <c r="B97" s="41" t="s">
        <v>236</v>
      </c>
      <c r="C97" s="41" t="s">
        <v>237</v>
      </c>
      <c r="D97" s="41">
        <v>30401</v>
      </c>
      <c r="E97" s="41" t="s">
        <v>80</v>
      </c>
      <c r="F97" s="41" t="s">
        <v>61</v>
      </c>
      <c r="G97" s="41" t="s">
        <v>227</v>
      </c>
      <c r="H97" s="54">
        <v>4870</v>
      </c>
      <c r="I97" s="54">
        <v>31600</v>
      </c>
      <c r="J97" s="54">
        <v>24631</v>
      </c>
      <c r="K97" s="55">
        <v>24631</v>
      </c>
      <c r="L97"/>
    </row>
    <row r="98" spans="1:12" ht="15" customHeight="1">
      <c r="A98" s="53"/>
      <c r="B98" s="41" t="s">
        <v>239</v>
      </c>
      <c r="C98" s="41" t="s">
        <v>240</v>
      </c>
      <c r="D98" s="41">
        <v>30501</v>
      </c>
      <c r="E98" s="41" t="s">
        <v>84</v>
      </c>
      <c r="F98" s="41" t="s">
        <v>61</v>
      </c>
      <c r="G98" s="41" t="s">
        <v>227</v>
      </c>
      <c r="H98" s="54">
        <v>2406</v>
      </c>
      <c r="I98" s="54">
        <v>3050</v>
      </c>
      <c r="J98" s="54">
        <v>2871</v>
      </c>
      <c r="K98" s="55">
        <v>2871</v>
      </c>
      <c r="L98"/>
    </row>
    <row r="99" spans="1:12" ht="15" customHeight="1">
      <c r="A99" s="53"/>
      <c r="B99" s="41"/>
      <c r="C99" s="41"/>
      <c r="D99" s="41">
        <v>30502</v>
      </c>
      <c r="E99" s="41" t="s">
        <v>86</v>
      </c>
      <c r="F99" s="41" t="s">
        <v>61</v>
      </c>
      <c r="G99" s="41" t="s">
        <v>227</v>
      </c>
      <c r="H99" s="54">
        <v>4486</v>
      </c>
      <c r="I99" s="54">
        <v>4500</v>
      </c>
      <c r="J99" s="54">
        <v>7099</v>
      </c>
      <c r="K99" s="55">
        <v>7099</v>
      </c>
      <c r="L99"/>
    </row>
    <row r="100" spans="1:12" ht="15" customHeight="1">
      <c r="A100" s="53"/>
      <c r="B100" s="41"/>
      <c r="C100" s="41"/>
      <c r="D100" s="41">
        <v>31901</v>
      </c>
      <c r="E100" s="41" t="s">
        <v>100</v>
      </c>
      <c r="F100" s="41" t="s">
        <v>61</v>
      </c>
      <c r="G100" s="41" t="s">
        <v>227</v>
      </c>
      <c r="H100" s="54">
        <v>0</v>
      </c>
      <c r="I100" s="54">
        <v>1</v>
      </c>
      <c r="J100" s="54">
        <v>1</v>
      </c>
      <c r="K100" s="55">
        <v>1</v>
      </c>
      <c r="L100"/>
    </row>
    <row r="101" spans="1:12" ht="15" customHeight="1">
      <c r="A101" s="53"/>
      <c r="B101" s="41"/>
      <c r="C101" s="41"/>
      <c r="D101" s="41">
        <v>32101</v>
      </c>
      <c r="E101" s="41" t="s">
        <v>100</v>
      </c>
      <c r="F101" s="41" t="s">
        <v>61</v>
      </c>
      <c r="G101" s="41" t="s">
        <v>227</v>
      </c>
      <c r="H101" s="54">
        <v>0</v>
      </c>
      <c r="I101" s="54">
        <v>1</v>
      </c>
      <c r="J101" s="54">
        <v>1</v>
      </c>
      <c r="K101" s="55">
        <v>1</v>
      </c>
      <c r="L101"/>
    </row>
    <row r="102" spans="1:12" ht="15" customHeight="1">
      <c r="A102" s="53"/>
      <c r="B102" s="41"/>
      <c r="C102" s="41"/>
      <c r="D102" s="41">
        <v>32102</v>
      </c>
      <c r="E102" s="41" t="s">
        <v>104</v>
      </c>
      <c r="F102" s="41" t="s">
        <v>61</v>
      </c>
      <c r="G102" s="41" t="s">
        <v>227</v>
      </c>
      <c r="H102" s="54">
        <v>0</v>
      </c>
      <c r="I102" s="54">
        <v>1</v>
      </c>
      <c r="J102" s="54">
        <v>1</v>
      </c>
      <c r="K102" s="55">
        <v>1</v>
      </c>
      <c r="L102"/>
    </row>
    <row r="103" spans="1:12" ht="15" customHeight="1">
      <c r="A103" s="53"/>
      <c r="B103" s="41"/>
      <c r="C103" s="41"/>
      <c r="D103" s="41">
        <v>34501</v>
      </c>
      <c r="E103" s="41" t="s">
        <v>114</v>
      </c>
      <c r="F103" s="41" t="s">
        <v>61</v>
      </c>
      <c r="G103" s="41" t="s">
        <v>227</v>
      </c>
      <c r="H103" s="54">
        <v>3208</v>
      </c>
      <c r="I103" s="54">
        <v>3369</v>
      </c>
      <c r="J103" s="54">
        <v>3889</v>
      </c>
      <c r="K103" s="55">
        <v>3889</v>
      </c>
      <c r="L103"/>
    </row>
    <row r="104" spans="1:12" ht="15" customHeight="1">
      <c r="A104" s="53"/>
      <c r="B104" s="41"/>
      <c r="C104" s="41"/>
      <c r="D104" s="41">
        <v>37601</v>
      </c>
      <c r="E104" s="41" t="s">
        <v>100</v>
      </c>
      <c r="F104" s="41" t="s">
        <v>61</v>
      </c>
      <c r="G104" s="41" t="s">
        <v>227</v>
      </c>
      <c r="H104" s="54">
        <v>142</v>
      </c>
      <c r="I104" s="54">
        <v>0</v>
      </c>
      <c r="J104" s="54">
        <v>1</v>
      </c>
      <c r="K104" s="55">
        <v>1</v>
      </c>
      <c r="L104"/>
    </row>
    <row r="105" spans="1:12" ht="15" customHeight="1">
      <c r="A105" s="53"/>
      <c r="B105" s="41"/>
      <c r="C105" s="41"/>
      <c r="D105" s="41">
        <v>30505</v>
      </c>
      <c r="E105" s="41" t="s">
        <v>157</v>
      </c>
      <c r="F105" s="41" t="s">
        <v>61</v>
      </c>
      <c r="G105" s="41" t="s">
        <v>227</v>
      </c>
      <c r="H105" s="54">
        <v>953</v>
      </c>
      <c r="I105" s="54">
        <v>1</v>
      </c>
      <c r="J105" s="54">
        <v>7119</v>
      </c>
      <c r="K105" s="55">
        <v>1</v>
      </c>
      <c r="L105"/>
    </row>
    <row r="106" spans="1:12" ht="15" customHeight="1">
      <c r="A106" s="53"/>
      <c r="B106" s="41"/>
      <c r="C106" s="41"/>
      <c r="D106" s="41">
        <v>32103</v>
      </c>
      <c r="E106" s="41" t="s">
        <v>242</v>
      </c>
      <c r="F106" s="41" t="s">
        <v>61</v>
      </c>
      <c r="G106" s="41" t="s">
        <v>227</v>
      </c>
      <c r="H106" s="54">
        <v>0</v>
      </c>
      <c r="I106" s="54">
        <v>1</v>
      </c>
      <c r="J106" s="54">
        <v>1</v>
      </c>
      <c r="K106" s="55">
        <v>1</v>
      </c>
      <c r="L106"/>
    </row>
    <row r="107" spans="1:12" ht="15" customHeight="1">
      <c r="A107" s="53"/>
      <c r="B107" s="41"/>
      <c r="C107" s="41"/>
      <c r="D107" s="41">
        <v>33402</v>
      </c>
      <c r="E107" s="41" t="s">
        <v>244</v>
      </c>
      <c r="F107" s="41" t="s">
        <v>61</v>
      </c>
      <c r="G107" s="41" t="s">
        <v>227</v>
      </c>
      <c r="H107" s="54">
        <v>793</v>
      </c>
      <c r="I107" s="54">
        <v>800</v>
      </c>
      <c r="J107" s="54">
        <v>1200</v>
      </c>
      <c r="K107" s="55">
        <v>1200</v>
      </c>
      <c r="L107"/>
    </row>
    <row r="108" spans="1:12" ht="15" customHeight="1">
      <c r="A108" s="53"/>
      <c r="B108" s="41" t="s">
        <v>248</v>
      </c>
      <c r="C108" s="41" t="s">
        <v>249</v>
      </c>
      <c r="D108" s="41">
        <v>30101</v>
      </c>
      <c r="E108" s="41" t="s">
        <v>56</v>
      </c>
      <c r="F108" s="41" t="s">
        <v>61</v>
      </c>
      <c r="G108" s="41" t="s">
        <v>227</v>
      </c>
      <c r="H108" s="54">
        <v>171961</v>
      </c>
      <c r="I108" s="54">
        <v>225584</v>
      </c>
      <c r="J108" s="54">
        <v>225584</v>
      </c>
      <c r="K108" s="55">
        <v>234607</v>
      </c>
      <c r="L108"/>
    </row>
    <row r="109" spans="1:12" ht="15" customHeight="1">
      <c r="A109" s="53"/>
      <c r="B109" s="41"/>
      <c r="C109" s="41"/>
      <c r="D109" s="41">
        <v>30102</v>
      </c>
      <c r="E109" s="41" t="s">
        <v>64</v>
      </c>
      <c r="F109" s="41" t="s">
        <v>61</v>
      </c>
      <c r="G109" s="41" t="s">
        <v>227</v>
      </c>
      <c r="H109" s="54">
        <v>1090</v>
      </c>
      <c r="I109" s="54">
        <v>1100</v>
      </c>
      <c r="J109" s="54">
        <v>1574</v>
      </c>
      <c r="K109" s="55">
        <v>1574</v>
      </c>
      <c r="L109"/>
    </row>
    <row r="110" spans="1:12" ht="15" customHeight="1">
      <c r="A110" s="53"/>
      <c r="B110" s="41"/>
      <c r="C110" s="41"/>
      <c r="D110" s="41">
        <v>30103</v>
      </c>
      <c r="E110" s="41" t="s">
        <v>66</v>
      </c>
      <c r="F110" s="41" t="s">
        <v>61</v>
      </c>
      <c r="G110" s="41" t="s">
        <v>227</v>
      </c>
      <c r="H110" s="54">
        <v>851</v>
      </c>
      <c r="I110" s="54">
        <v>1040</v>
      </c>
      <c r="J110" s="54">
        <v>1040</v>
      </c>
      <c r="K110" s="55">
        <v>1040</v>
      </c>
      <c r="L110"/>
    </row>
    <row r="111" spans="1:12" ht="15" customHeight="1">
      <c r="A111" s="53"/>
      <c r="B111" s="41"/>
      <c r="C111" s="41"/>
      <c r="D111" s="41">
        <v>30104</v>
      </c>
      <c r="E111" s="41" t="s">
        <v>68</v>
      </c>
      <c r="F111" s="41" t="s">
        <v>61</v>
      </c>
      <c r="G111" s="41" t="s">
        <v>227</v>
      </c>
      <c r="H111" s="54">
        <v>4477</v>
      </c>
      <c r="I111" s="54">
        <v>5000</v>
      </c>
      <c r="J111" s="54">
        <v>5000</v>
      </c>
      <c r="K111" s="55">
        <v>5000</v>
      </c>
      <c r="L111"/>
    </row>
    <row r="112" spans="1:12" ht="15" customHeight="1">
      <c r="A112" s="53"/>
      <c r="B112" s="41"/>
      <c r="C112" s="41"/>
      <c r="D112" s="41">
        <v>30106</v>
      </c>
      <c r="E112" s="41" t="s">
        <v>70</v>
      </c>
      <c r="F112" s="41" t="s">
        <v>61</v>
      </c>
      <c r="G112" s="41" t="s">
        <v>227</v>
      </c>
      <c r="H112" s="54">
        <v>18856</v>
      </c>
      <c r="I112" s="54">
        <v>22614</v>
      </c>
      <c r="J112" s="54">
        <v>22644</v>
      </c>
      <c r="K112" s="55">
        <v>23323</v>
      </c>
      <c r="L112"/>
    </row>
    <row r="113" spans="1:12" ht="15" customHeight="1">
      <c r="A113" s="53"/>
      <c r="B113" s="41"/>
      <c r="C113" s="41"/>
      <c r="D113" s="41">
        <v>30107</v>
      </c>
      <c r="E113" s="41" t="s">
        <v>72</v>
      </c>
      <c r="F113" s="41" t="s">
        <v>61</v>
      </c>
      <c r="G113" s="41" t="s">
        <v>227</v>
      </c>
      <c r="H113" s="54">
        <v>0</v>
      </c>
      <c r="I113" s="54">
        <v>1</v>
      </c>
      <c r="J113" s="54">
        <v>500</v>
      </c>
      <c r="K113" s="55">
        <v>500</v>
      </c>
      <c r="L113"/>
    </row>
    <row r="114" spans="1:12" ht="15" customHeight="1">
      <c r="A114" s="53"/>
      <c r="B114" s="41"/>
      <c r="C114" s="41"/>
      <c r="D114" s="41">
        <v>30108</v>
      </c>
      <c r="E114" s="41" t="s">
        <v>74</v>
      </c>
      <c r="F114" s="41" t="s">
        <v>61</v>
      </c>
      <c r="G114" s="41" t="s">
        <v>227</v>
      </c>
      <c r="H114" s="54">
        <v>3033</v>
      </c>
      <c r="I114" s="54">
        <v>3526</v>
      </c>
      <c r="J114" s="54">
        <v>4000</v>
      </c>
      <c r="K114" s="55">
        <v>4120</v>
      </c>
      <c r="L114"/>
    </row>
    <row r="115" spans="1:12" ht="15" customHeight="1">
      <c r="A115" s="53"/>
      <c r="B115" s="41"/>
      <c r="C115" s="41"/>
      <c r="D115" s="41">
        <v>30301</v>
      </c>
      <c r="E115" s="41" t="s">
        <v>76</v>
      </c>
      <c r="F115" s="41" t="s">
        <v>61</v>
      </c>
      <c r="G115" s="41" t="s">
        <v>227</v>
      </c>
      <c r="H115" s="54">
        <v>36215</v>
      </c>
      <c r="I115" s="54">
        <v>87995</v>
      </c>
      <c r="J115" s="54">
        <v>76699</v>
      </c>
      <c r="K115" s="55">
        <v>98535</v>
      </c>
      <c r="L115"/>
    </row>
    <row r="116" spans="1:12" ht="15" customHeight="1">
      <c r="A116" s="53"/>
      <c r="B116" s="41"/>
      <c r="C116" s="41"/>
      <c r="D116" s="41">
        <v>30401</v>
      </c>
      <c r="E116" s="41" t="s">
        <v>80</v>
      </c>
      <c r="F116" s="41" t="s">
        <v>61</v>
      </c>
      <c r="G116" s="41" t="s">
        <v>227</v>
      </c>
      <c r="H116" s="54">
        <v>685</v>
      </c>
      <c r="I116" s="54">
        <v>5146</v>
      </c>
      <c r="J116" s="54">
        <v>4011</v>
      </c>
      <c r="K116" s="55">
        <v>4011</v>
      </c>
      <c r="L116"/>
    </row>
    <row r="117" spans="1:12" ht="15" customHeight="1">
      <c r="A117" s="53"/>
      <c r="B117" s="41"/>
      <c r="C117" s="41"/>
      <c r="D117" s="41">
        <v>30501</v>
      </c>
      <c r="E117" s="41" t="s">
        <v>84</v>
      </c>
      <c r="F117" s="41" t="s">
        <v>61</v>
      </c>
      <c r="G117" s="41" t="s">
        <v>227</v>
      </c>
      <c r="H117" s="54">
        <v>287</v>
      </c>
      <c r="I117" s="54">
        <v>350</v>
      </c>
      <c r="J117" s="54">
        <v>329</v>
      </c>
      <c r="K117" s="55">
        <v>329</v>
      </c>
      <c r="L117"/>
    </row>
    <row r="118" spans="1:12" ht="15" customHeight="1">
      <c r="A118" s="53"/>
      <c r="B118" s="41"/>
      <c r="C118" s="41"/>
      <c r="D118" s="41">
        <v>30502</v>
      </c>
      <c r="E118" s="41" t="s">
        <v>86</v>
      </c>
      <c r="F118" s="41" t="s">
        <v>61</v>
      </c>
      <c r="G118" s="41" t="s">
        <v>227</v>
      </c>
      <c r="H118" s="54">
        <v>8499</v>
      </c>
      <c r="I118" s="54">
        <v>8500</v>
      </c>
      <c r="J118" s="54">
        <v>10901</v>
      </c>
      <c r="K118" s="55">
        <v>10901</v>
      </c>
      <c r="L118"/>
    </row>
    <row r="119" spans="1:12" ht="15" customHeight="1">
      <c r="A119" s="53"/>
      <c r="B119" s="41"/>
      <c r="C119" s="41"/>
      <c r="D119" s="41">
        <v>31901</v>
      </c>
      <c r="E119" s="41" t="s">
        <v>100</v>
      </c>
      <c r="F119" s="41" t="s">
        <v>61</v>
      </c>
      <c r="G119" s="41" t="s">
        <v>227</v>
      </c>
      <c r="H119" s="54">
        <v>333</v>
      </c>
      <c r="I119" s="54">
        <v>0</v>
      </c>
      <c r="J119" s="54">
        <v>82</v>
      </c>
      <c r="K119" s="55">
        <v>1</v>
      </c>
      <c r="L119"/>
    </row>
    <row r="120" spans="1:12" ht="15" customHeight="1">
      <c r="A120" s="53"/>
      <c r="B120" s="41"/>
      <c r="C120" s="41"/>
      <c r="D120" s="41">
        <v>34501</v>
      </c>
      <c r="E120" s="41" t="s">
        <v>114</v>
      </c>
      <c r="F120" s="41" t="s">
        <v>61</v>
      </c>
      <c r="G120" s="41" t="s">
        <v>227</v>
      </c>
      <c r="H120" s="54">
        <v>0</v>
      </c>
      <c r="I120" s="54">
        <v>96</v>
      </c>
      <c r="J120" s="54">
        <v>111</v>
      </c>
      <c r="K120" s="55">
        <v>111</v>
      </c>
      <c r="L120"/>
    </row>
    <row r="121" spans="1:12" ht="15" customHeight="1">
      <c r="A121" s="53"/>
      <c r="B121" s="41"/>
      <c r="C121" s="41"/>
      <c r="D121" s="41">
        <v>34901</v>
      </c>
      <c r="E121" s="41" t="s">
        <v>118</v>
      </c>
      <c r="F121" s="41" t="s">
        <v>61</v>
      </c>
      <c r="G121" s="41" t="s">
        <v>227</v>
      </c>
      <c r="H121" s="54">
        <v>790</v>
      </c>
      <c r="I121" s="54">
        <v>915</v>
      </c>
      <c r="J121" s="54">
        <v>915</v>
      </c>
      <c r="K121" s="55">
        <v>915</v>
      </c>
      <c r="L121"/>
    </row>
    <row r="122" spans="1:12" ht="15" customHeight="1">
      <c r="A122" s="53"/>
      <c r="B122" s="41"/>
      <c r="C122" s="41"/>
      <c r="D122" s="41">
        <v>34902</v>
      </c>
      <c r="E122" s="41" t="s">
        <v>120</v>
      </c>
      <c r="F122" s="41" t="s">
        <v>61</v>
      </c>
      <c r="G122" s="41" t="s">
        <v>227</v>
      </c>
      <c r="H122" s="54">
        <v>-877</v>
      </c>
      <c r="I122" s="54">
        <v>-915</v>
      </c>
      <c r="J122" s="54">
        <v>-915</v>
      </c>
      <c r="K122" s="55">
        <v>-915</v>
      </c>
      <c r="L122"/>
    </row>
    <row r="123" spans="1:12" ht="15" customHeight="1">
      <c r="A123" s="53"/>
      <c r="B123" s="41"/>
      <c r="C123" s="41"/>
      <c r="D123" s="41">
        <v>35151</v>
      </c>
      <c r="E123" s="41" t="s">
        <v>124</v>
      </c>
      <c r="F123" s="41" t="s">
        <v>61</v>
      </c>
      <c r="G123" s="41" t="s">
        <v>59</v>
      </c>
      <c r="H123" s="54">
        <v>0</v>
      </c>
      <c r="I123" s="54">
        <v>1</v>
      </c>
      <c r="J123" s="54">
        <v>1</v>
      </c>
      <c r="K123" s="55">
        <v>1</v>
      </c>
      <c r="L123" s="36"/>
    </row>
    <row r="124" spans="1:11" ht="15" customHeight="1">
      <c r="A124" s="53"/>
      <c r="B124" s="41"/>
      <c r="C124" s="41"/>
      <c r="D124" s="41">
        <v>35901</v>
      </c>
      <c r="E124" s="41" t="s">
        <v>126</v>
      </c>
      <c r="F124" s="41" t="s">
        <v>61</v>
      </c>
      <c r="G124" s="41" t="s">
        <v>227</v>
      </c>
      <c r="H124" s="54">
        <v>54</v>
      </c>
      <c r="I124" s="54">
        <v>80</v>
      </c>
      <c r="J124" s="54">
        <v>80</v>
      </c>
      <c r="K124" s="55">
        <v>80</v>
      </c>
    </row>
    <row r="125" spans="1:11" ht="12">
      <c r="A125" s="53"/>
      <c r="B125" s="41"/>
      <c r="C125" s="41"/>
      <c r="D125" s="41">
        <v>31009</v>
      </c>
      <c r="E125" s="41" t="s">
        <v>141</v>
      </c>
      <c r="F125" s="41" t="s">
        <v>61</v>
      </c>
      <c r="G125" s="41" t="s">
        <v>227</v>
      </c>
      <c r="H125" s="54">
        <v>0</v>
      </c>
      <c r="I125" s="54">
        <v>1</v>
      </c>
      <c r="J125" s="54">
        <v>1</v>
      </c>
      <c r="K125" s="55">
        <v>1</v>
      </c>
    </row>
    <row r="126" spans="1:11" ht="48">
      <c r="A126" s="53"/>
      <c r="B126" s="41" t="s">
        <v>253</v>
      </c>
      <c r="C126" s="41" t="s">
        <v>254</v>
      </c>
      <c r="D126" s="41">
        <v>30401</v>
      </c>
      <c r="E126" s="41" t="s">
        <v>80</v>
      </c>
      <c r="F126" s="41" t="s">
        <v>61</v>
      </c>
      <c r="G126" s="41" t="s">
        <v>227</v>
      </c>
      <c r="H126" s="54">
        <v>669</v>
      </c>
      <c r="I126" s="54">
        <v>3400</v>
      </c>
      <c r="J126" s="54">
        <v>2650</v>
      </c>
      <c r="K126" s="55">
        <v>2650</v>
      </c>
    </row>
    <row r="127" spans="1:11" ht="12">
      <c r="A127" s="42" t="s">
        <v>275</v>
      </c>
      <c r="B127" s="43"/>
      <c r="C127" s="43"/>
      <c r="D127" s="43"/>
      <c r="E127" s="43"/>
      <c r="F127" s="43"/>
      <c r="G127" s="43"/>
      <c r="H127" s="56">
        <v>501153</v>
      </c>
      <c r="I127" s="56">
        <v>703468</v>
      </c>
      <c r="J127" s="56">
        <v>710151</v>
      </c>
      <c r="K127" s="57">
        <v>712247</v>
      </c>
    </row>
  </sheetData>
  <sheetProtection password="CE2E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="110" zoomScaleSheetLayoutView="110" zoomScalePageLayoutView="0" workbookViewId="0" topLeftCell="A1">
      <selection activeCell="E5" sqref="E5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276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277</v>
      </c>
    </row>
    <row r="4" spans="1:11" ht="36.75" customHeight="1">
      <c r="A4" s="40" t="s">
        <v>278</v>
      </c>
      <c r="B4" s="74" t="str">
        <f>'HOD-HOA-DH Wise'!B2</f>
        <v>00200</v>
      </c>
      <c r="C4" s="75" t="str">
        <f>_xlfn.IFERROR(VLOOKUP(B4,'HOD-HOA-DH Wise'!B:F,5,0),"அனைத்து மானியக் கோரிக்கைகள்")</f>
        <v>ஆளுநர் மற்றும் அமைச்சரவை</v>
      </c>
      <c r="F4" s="3"/>
      <c r="G4" s="3"/>
      <c r="I4" s="23" t="s">
        <v>279</v>
      </c>
      <c r="J4" s="22"/>
      <c r="K4" s="23"/>
    </row>
    <row r="5" spans="1:11" ht="56.25">
      <c r="A5" s="44" t="s">
        <v>280</v>
      </c>
      <c r="B5" s="45" t="s">
        <v>260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281</v>
      </c>
      <c r="G5" s="23"/>
      <c r="H5" s="22"/>
      <c r="I5" s="22"/>
      <c r="J5" s="22"/>
      <c r="K5" s="27"/>
    </row>
    <row r="6" spans="1:11" ht="22.5">
      <c r="A6" s="76" t="s">
        <v>282</v>
      </c>
      <c r="B6" s="45" t="s">
        <v>260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283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263</v>
      </c>
      <c r="I8" s="47"/>
      <c r="J8" s="47"/>
      <c r="K8" s="49"/>
    </row>
    <row r="9" spans="1:12" ht="33.75">
      <c r="A9" s="78" t="s">
        <v>284</v>
      </c>
      <c r="B9" s="61" t="s">
        <v>285</v>
      </c>
      <c r="C9" s="61" t="s">
        <v>286</v>
      </c>
      <c r="D9" s="61" t="s">
        <v>287</v>
      </c>
      <c r="E9" s="61" t="s">
        <v>288</v>
      </c>
      <c r="F9" s="61" t="s">
        <v>289</v>
      </c>
      <c r="G9" s="61" t="s">
        <v>290</v>
      </c>
      <c r="H9" s="62" t="s">
        <v>291</v>
      </c>
      <c r="I9" s="62" t="s">
        <v>292</v>
      </c>
      <c r="J9" s="62" t="s">
        <v>293</v>
      </c>
      <c r="K9" s="65" t="s">
        <v>294</v>
      </c>
      <c r="L9" s="21"/>
    </row>
    <row r="10" spans="1:11" ht="15">
      <c r="A10" s="66" t="s">
        <v>274</v>
      </c>
      <c r="B10" s="67" t="s">
        <v>274</v>
      </c>
      <c r="C10" s="67" t="s">
        <v>274</v>
      </c>
      <c r="D10" s="67" t="s">
        <v>274</v>
      </c>
      <c r="E10" s="67" t="s">
        <v>274</v>
      </c>
      <c r="F10" s="67" t="s">
        <v>274</v>
      </c>
      <c r="G10" s="67" t="s">
        <v>274</v>
      </c>
      <c r="H10" s="54"/>
      <c r="I10" s="54"/>
      <c r="J10" s="54"/>
      <c r="K10" s="55"/>
    </row>
    <row r="11" spans="1:11" ht="15">
      <c r="A11" s="66">
        <v>201</v>
      </c>
      <c r="B11" s="67" t="s">
        <v>53</v>
      </c>
      <c r="C11" s="67" t="s">
        <v>46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14272</v>
      </c>
      <c r="I11" s="54">
        <v>15021</v>
      </c>
      <c r="J11" s="54">
        <v>14500</v>
      </c>
      <c r="K11" s="55">
        <v>18000</v>
      </c>
    </row>
    <row r="12" spans="1:11" ht="1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36</v>
      </c>
      <c r="I12" s="54">
        <v>36</v>
      </c>
      <c r="J12" s="54">
        <v>36</v>
      </c>
      <c r="K12" s="55">
        <v>36</v>
      </c>
    </row>
    <row r="13" spans="1:11" ht="1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34</v>
      </c>
      <c r="I13" s="54">
        <v>50</v>
      </c>
      <c r="J13" s="54">
        <v>50</v>
      </c>
      <c r="K13" s="55">
        <v>50</v>
      </c>
    </row>
    <row r="14" spans="1:11" ht="1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113</v>
      </c>
      <c r="I14" s="54">
        <v>88</v>
      </c>
      <c r="J14" s="54">
        <v>100</v>
      </c>
      <c r="K14" s="55">
        <v>100</v>
      </c>
    </row>
    <row r="15" spans="1:11" ht="1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1240</v>
      </c>
      <c r="I15" s="54">
        <v>1272</v>
      </c>
      <c r="J15" s="54">
        <v>1272</v>
      </c>
      <c r="K15" s="55">
        <v>1272</v>
      </c>
    </row>
    <row r="16" spans="1:11" ht="1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30</v>
      </c>
      <c r="J16" s="54">
        <v>30</v>
      </c>
      <c r="K16" s="55">
        <v>30</v>
      </c>
    </row>
    <row r="17" spans="1:11" ht="1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207</v>
      </c>
      <c r="I17" s="54">
        <v>209</v>
      </c>
      <c r="J17" s="54">
        <v>209</v>
      </c>
      <c r="K17" s="55">
        <v>209</v>
      </c>
    </row>
    <row r="18" spans="1:11" ht="1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2682</v>
      </c>
      <c r="I18" s="54">
        <v>5557</v>
      </c>
      <c r="J18" s="54">
        <v>4930</v>
      </c>
      <c r="K18" s="55">
        <v>7600</v>
      </c>
    </row>
    <row r="19" spans="1:11" ht="1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316</v>
      </c>
      <c r="I19" s="54">
        <v>800</v>
      </c>
      <c r="J19" s="54">
        <v>800</v>
      </c>
      <c r="K19" s="55">
        <v>880</v>
      </c>
    </row>
    <row r="20" spans="1:11" ht="15">
      <c r="A20" s="66"/>
      <c r="B20" s="67"/>
      <c r="C20" s="67"/>
      <c r="D20" s="67">
        <v>30501</v>
      </c>
      <c r="E20" s="67" t="s">
        <v>85</v>
      </c>
      <c r="F20" s="67" t="s">
        <v>61</v>
      </c>
      <c r="G20" s="67" t="s">
        <v>60</v>
      </c>
      <c r="H20" s="54">
        <v>233</v>
      </c>
      <c r="I20" s="54">
        <v>500</v>
      </c>
      <c r="J20" s="54">
        <v>400</v>
      </c>
      <c r="K20" s="55">
        <v>400</v>
      </c>
    </row>
    <row r="21" spans="1:11" ht="22.5">
      <c r="A21" s="66"/>
      <c r="B21" s="67"/>
      <c r="C21" s="67"/>
      <c r="D21" s="67">
        <v>30502</v>
      </c>
      <c r="E21" s="67" t="s">
        <v>87</v>
      </c>
      <c r="F21" s="67" t="s">
        <v>61</v>
      </c>
      <c r="G21" s="67" t="s">
        <v>60</v>
      </c>
      <c r="H21" s="54">
        <v>507</v>
      </c>
      <c r="I21" s="54">
        <v>510</v>
      </c>
      <c r="J21" s="54">
        <v>510</v>
      </c>
      <c r="K21" s="55">
        <v>535</v>
      </c>
    </row>
    <row r="22" spans="1:11" ht="15">
      <c r="A22" s="66"/>
      <c r="B22" s="67"/>
      <c r="C22" s="67"/>
      <c r="D22" s="67">
        <v>30503</v>
      </c>
      <c r="E22" s="67" t="s">
        <v>89</v>
      </c>
      <c r="F22" s="67"/>
      <c r="G22" s="67"/>
      <c r="H22" s="54">
        <v>230</v>
      </c>
      <c r="I22" s="54">
        <v>391</v>
      </c>
      <c r="J22" s="54">
        <v>391</v>
      </c>
      <c r="K22" s="55">
        <v>391</v>
      </c>
    </row>
    <row r="23" spans="1:11" ht="33.75">
      <c r="A23" s="66"/>
      <c r="B23" s="67"/>
      <c r="C23" s="67"/>
      <c r="D23" s="67">
        <v>30504</v>
      </c>
      <c r="E23" s="67" t="s">
        <v>91</v>
      </c>
      <c r="F23" s="67" t="s">
        <v>61</v>
      </c>
      <c r="G23" s="67" t="s">
        <v>60</v>
      </c>
      <c r="H23" s="54">
        <v>140</v>
      </c>
      <c r="I23" s="54">
        <v>90</v>
      </c>
      <c r="J23" s="54">
        <v>90</v>
      </c>
      <c r="K23" s="55">
        <v>90</v>
      </c>
    </row>
    <row r="24" spans="1:11" ht="15">
      <c r="A24" s="66"/>
      <c r="B24" s="67"/>
      <c r="C24" s="67"/>
      <c r="D24" s="67">
        <v>30603</v>
      </c>
      <c r="E24" s="67" t="s">
        <v>95</v>
      </c>
      <c r="F24" s="67" t="s">
        <v>61</v>
      </c>
      <c r="G24" s="67" t="s">
        <v>60</v>
      </c>
      <c r="H24" s="54">
        <v>0</v>
      </c>
      <c r="I24" s="54">
        <v>1</v>
      </c>
      <c r="J24" s="54">
        <v>1</v>
      </c>
      <c r="K24" s="55">
        <v>1</v>
      </c>
    </row>
    <row r="25" spans="1:11" ht="15">
      <c r="A25" s="66"/>
      <c r="B25" s="67"/>
      <c r="C25" s="67"/>
      <c r="D25" s="67">
        <v>31701</v>
      </c>
      <c r="E25" s="67" t="s">
        <v>97</v>
      </c>
      <c r="F25" s="67" t="s">
        <v>61</v>
      </c>
      <c r="G25" s="67" t="s">
        <v>60</v>
      </c>
      <c r="H25" s="54">
        <v>0</v>
      </c>
      <c r="I25" s="54">
        <v>1</v>
      </c>
      <c r="J25" s="54">
        <v>1</v>
      </c>
      <c r="K25" s="55">
        <v>1</v>
      </c>
    </row>
    <row r="26" spans="1:11" ht="15">
      <c r="A26" s="66"/>
      <c r="B26" s="67"/>
      <c r="C26" s="67"/>
      <c r="D26" s="67">
        <v>31901</v>
      </c>
      <c r="E26" s="67" t="s">
        <v>101</v>
      </c>
      <c r="F26" s="67" t="s">
        <v>61</v>
      </c>
      <c r="G26" s="67" t="s">
        <v>60</v>
      </c>
      <c r="H26" s="54">
        <v>0</v>
      </c>
      <c r="I26" s="54">
        <v>1</v>
      </c>
      <c r="J26" s="54">
        <v>1</v>
      </c>
      <c r="K26" s="55">
        <v>1</v>
      </c>
    </row>
    <row r="27" spans="1:11" ht="15">
      <c r="A27" s="66"/>
      <c r="B27" s="67"/>
      <c r="C27" s="67"/>
      <c r="D27" s="67">
        <v>32101</v>
      </c>
      <c r="E27" s="67" t="s">
        <v>101</v>
      </c>
      <c r="F27" s="67" t="s">
        <v>61</v>
      </c>
      <c r="G27" s="67" t="s">
        <v>60</v>
      </c>
      <c r="H27" s="54">
        <v>0</v>
      </c>
      <c r="I27" s="54">
        <v>1</v>
      </c>
      <c r="J27" s="54">
        <v>1</v>
      </c>
      <c r="K27" s="55">
        <v>1</v>
      </c>
    </row>
    <row r="28" spans="1:11" ht="22.5">
      <c r="A28" s="66"/>
      <c r="B28" s="67"/>
      <c r="C28" s="67"/>
      <c r="D28" s="67">
        <v>32102</v>
      </c>
      <c r="E28" s="67" t="s">
        <v>105</v>
      </c>
      <c r="F28" s="67" t="s">
        <v>61</v>
      </c>
      <c r="G28" s="67" t="s">
        <v>60</v>
      </c>
      <c r="H28" s="54">
        <v>135</v>
      </c>
      <c r="I28" s="54">
        <v>153</v>
      </c>
      <c r="J28" s="54">
        <v>153</v>
      </c>
      <c r="K28" s="55">
        <v>168</v>
      </c>
    </row>
    <row r="29" spans="1:11" ht="15">
      <c r="A29" s="66"/>
      <c r="B29" s="67"/>
      <c r="C29" s="67"/>
      <c r="D29" s="67">
        <v>32401</v>
      </c>
      <c r="E29" s="67" t="s">
        <v>107</v>
      </c>
      <c r="F29" s="67" t="s">
        <v>61</v>
      </c>
      <c r="G29" s="67" t="s">
        <v>60</v>
      </c>
      <c r="H29" s="54">
        <v>94</v>
      </c>
      <c r="I29" s="54">
        <v>100</v>
      </c>
      <c r="J29" s="54">
        <v>100</v>
      </c>
      <c r="K29" s="55">
        <v>110</v>
      </c>
    </row>
    <row r="30" spans="1:11" ht="22.5">
      <c r="A30" s="66"/>
      <c r="B30" s="67"/>
      <c r="C30" s="67"/>
      <c r="D30" s="67">
        <v>33301</v>
      </c>
      <c r="E30" s="67" t="s">
        <v>111</v>
      </c>
      <c r="F30" s="67" t="s">
        <v>61</v>
      </c>
      <c r="G30" s="67" t="s">
        <v>60</v>
      </c>
      <c r="H30" s="54">
        <v>0</v>
      </c>
      <c r="I30" s="54">
        <v>100</v>
      </c>
      <c r="J30" s="54">
        <v>100</v>
      </c>
      <c r="K30" s="55">
        <v>100</v>
      </c>
    </row>
    <row r="31" spans="1:11" ht="15">
      <c r="A31" s="66"/>
      <c r="B31" s="67"/>
      <c r="C31" s="67"/>
      <c r="D31" s="67">
        <v>33304</v>
      </c>
      <c r="E31" s="67" t="s">
        <v>113</v>
      </c>
      <c r="F31" s="67" t="s">
        <v>61</v>
      </c>
      <c r="G31" s="67" t="s">
        <v>60</v>
      </c>
      <c r="H31" s="54">
        <v>4122</v>
      </c>
      <c r="I31" s="54">
        <v>5709</v>
      </c>
      <c r="J31" s="54">
        <v>5000</v>
      </c>
      <c r="K31" s="55">
        <v>5541</v>
      </c>
    </row>
    <row r="32" spans="1:11" ht="22.5">
      <c r="A32" s="66"/>
      <c r="B32" s="67"/>
      <c r="C32" s="67"/>
      <c r="D32" s="67">
        <v>34501</v>
      </c>
      <c r="E32" s="67" t="s">
        <v>115</v>
      </c>
      <c r="F32" s="67" t="s">
        <v>61</v>
      </c>
      <c r="G32" s="67" t="s">
        <v>60</v>
      </c>
      <c r="H32" s="54">
        <v>399</v>
      </c>
      <c r="I32" s="54">
        <v>614</v>
      </c>
      <c r="J32" s="54">
        <v>614</v>
      </c>
      <c r="K32" s="55">
        <v>650</v>
      </c>
    </row>
    <row r="33" spans="1:11" ht="22.5">
      <c r="A33" s="66"/>
      <c r="B33" s="67"/>
      <c r="C33" s="67"/>
      <c r="D33" s="67">
        <v>34901</v>
      </c>
      <c r="E33" s="67" t="s">
        <v>119</v>
      </c>
      <c r="F33" s="67" t="s">
        <v>61</v>
      </c>
      <c r="G33" s="67" t="s">
        <v>60</v>
      </c>
      <c r="H33" s="54">
        <v>60</v>
      </c>
      <c r="I33" s="54">
        <v>105</v>
      </c>
      <c r="J33" s="54">
        <v>105</v>
      </c>
      <c r="K33" s="55">
        <v>105</v>
      </c>
    </row>
    <row r="34" spans="1:11" ht="22.5">
      <c r="A34" s="66"/>
      <c r="B34" s="67"/>
      <c r="C34" s="67"/>
      <c r="D34" s="67">
        <v>34902</v>
      </c>
      <c r="E34" s="67" t="s">
        <v>121</v>
      </c>
      <c r="F34" s="67" t="s">
        <v>61</v>
      </c>
      <c r="G34" s="67" t="s">
        <v>60</v>
      </c>
      <c r="H34" s="54">
        <v>-54</v>
      </c>
      <c r="I34" s="54">
        <v>-105</v>
      </c>
      <c r="J34" s="54">
        <v>-105</v>
      </c>
      <c r="K34" s="55">
        <v>-105</v>
      </c>
    </row>
    <row r="35" spans="1:11" ht="45">
      <c r="A35" s="66"/>
      <c r="B35" s="67"/>
      <c r="C35" s="67"/>
      <c r="D35" s="67">
        <v>35151</v>
      </c>
      <c r="E35" s="67" t="s">
        <v>125</v>
      </c>
      <c r="F35" s="67" t="s">
        <v>61</v>
      </c>
      <c r="G35" s="67" t="s">
        <v>60</v>
      </c>
      <c r="H35" s="54">
        <v>0</v>
      </c>
      <c r="I35" s="54">
        <v>1</v>
      </c>
      <c r="J35" s="54">
        <v>1</v>
      </c>
      <c r="K35" s="55">
        <v>1</v>
      </c>
    </row>
    <row r="36" spans="1:11" ht="15">
      <c r="A36" s="66"/>
      <c r="B36" s="67"/>
      <c r="C36" s="67"/>
      <c r="D36" s="67">
        <v>35901</v>
      </c>
      <c r="E36" s="67" t="s">
        <v>127</v>
      </c>
      <c r="F36" s="67" t="s">
        <v>61</v>
      </c>
      <c r="G36" s="67" t="s">
        <v>60</v>
      </c>
      <c r="H36" s="54">
        <v>0</v>
      </c>
      <c r="I36" s="54">
        <v>4</v>
      </c>
      <c r="J36" s="54">
        <v>4</v>
      </c>
      <c r="K36" s="55">
        <v>4</v>
      </c>
    </row>
    <row r="37" spans="1:11" ht="45">
      <c r="A37" s="66"/>
      <c r="B37" s="67"/>
      <c r="C37" s="67"/>
      <c r="D37" s="67">
        <v>36801</v>
      </c>
      <c r="E37" s="67" t="s">
        <v>129</v>
      </c>
      <c r="F37" s="67" t="s">
        <v>61</v>
      </c>
      <c r="G37" s="67" t="s">
        <v>60</v>
      </c>
      <c r="H37" s="54">
        <v>20</v>
      </c>
      <c r="I37" s="54">
        <v>20</v>
      </c>
      <c r="J37" s="54">
        <v>20</v>
      </c>
      <c r="K37" s="55">
        <v>20</v>
      </c>
    </row>
    <row r="38" spans="1:11" ht="15">
      <c r="A38" s="66"/>
      <c r="B38" s="67"/>
      <c r="C38" s="67"/>
      <c r="D38" s="67">
        <v>37601</v>
      </c>
      <c r="E38" s="67" t="s">
        <v>101</v>
      </c>
      <c r="F38" s="67" t="s">
        <v>61</v>
      </c>
      <c r="G38" s="67" t="s">
        <v>60</v>
      </c>
      <c r="H38" s="54">
        <v>0</v>
      </c>
      <c r="I38" s="54">
        <v>1</v>
      </c>
      <c r="J38" s="54">
        <v>1</v>
      </c>
      <c r="K38" s="55">
        <v>1</v>
      </c>
    </row>
    <row r="39" spans="1:11" ht="15">
      <c r="A39" s="66"/>
      <c r="B39" s="67"/>
      <c r="C39" s="67"/>
      <c r="D39" s="67">
        <v>37602</v>
      </c>
      <c r="E39" s="67" t="s">
        <v>133</v>
      </c>
      <c r="F39" s="67" t="s">
        <v>61</v>
      </c>
      <c r="G39" s="67" t="s">
        <v>60</v>
      </c>
      <c r="H39" s="54">
        <v>41</v>
      </c>
      <c r="I39" s="54">
        <v>42</v>
      </c>
      <c r="J39" s="54">
        <v>42</v>
      </c>
      <c r="K39" s="55">
        <v>46</v>
      </c>
    </row>
    <row r="40" spans="1:11" ht="15">
      <c r="A40" s="66"/>
      <c r="B40" s="67"/>
      <c r="C40" s="67"/>
      <c r="D40" s="67">
        <v>37603</v>
      </c>
      <c r="E40" s="67" t="s">
        <v>135</v>
      </c>
      <c r="F40" s="67" t="s">
        <v>61</v>
      </c>
      <c r="G40" s="67" t="s">
        <v>60</v>
      </c>
      <c r="H40" s="54">
        <v>128</v>
      </c>
      <c r="I40" s="54">
        <v>129</v>
      </c>
      <c r="J40" s="54">
        <v>129</v>
      </c>
      <c r="K40" s="55">
        <v>135</v>
      </c>
    </row>
    <row r="41" spans="1:11" ht="15">
      <c r="A41" s="66"/>
      <c r="B41" s="67" t="s">
        <v>138</v>
      </c>
      <c r="C41" s="67" t="s">
        <v>137</v>
      </c>
      <c r="D41" s="67">
        <v>30909</v>
      </c>
      <c r="E41" s="67" t="s">
        <v>142</v>
      </c>
      <c r="F41" s="67" t="s">
        <v>61</v>
      </c>
      <c r="G41" s="67" t="s">
        <v>60</v>
      </c>
      <c r="H41" s="54">
        <v>50000</v>
      </c>
      <c r="I41" s="54">
        <v>50000</v>
      </c>
      <c r="J41" s="54">
        <v>50000</v>
      </c>
      <c r="K41" s="55">
        <v>30000</v>
      </c>
    </row>
    <row r="42" spans="1:11" ht="15">
      <c r="A42" s="66">
        <v>202</v>
      </c>
      <c r="B42" s="67" t="s">
        <v>147</v>
      </c>
      <c r="C42" s="67" t="s">
        <v>149</v>
      </c>
      <c r="D42" s="67">
        <v>30101</v>
      </c>
      <c r="E42" s="67" t="s">
        <v>57</v>
      </c>
      <c r="F42" s="67" t="s">
        <v>61</v>
      </c>
      <c r="G42" s="67" t="s">
        <v>60</v>
      </c>
      <c r="H42" s="54">
        <v>3484</v>
      </c>
      <c r="I42" s="54">
        <v>2969</v>
      </c>
      <c r="J42" s="54">
        <v>2850</v>
      </c>
      <c r="K42" s="55">
        <v>2884</v>
      </c>
    </row>
    <row r="43" spans="1:11" ht="15">
      <c r="A43" s="66"/>
      <c r="B43" s="67" t="s">
        <v>152</v>
      </c>
      <c r="C43" s="67" t="s">
        <v>154</v>
      </c>
      <c r="D43" s="67">
        <v>30101</v>
      </c>
      <c r="E43" s="67" t="s">
        <v>57</v>
      </c>
      <c r="F43" s="67" t="s">
        <v>61</v>
      </c>
      <c r="G43" s="67" t="s">
        <v>60</v>
      </c>
      <c r="H43" s="54">
        <v>28488</v>
      </c>
      <c r="I43" s="54">
        <v>33535</v>
      </c>
      <c r="J43" s="54">
        <v>33535</v>
      </c>
      <c r="K43" s="55">
        <v>39956</v>
      </c>
    </row>
    <row r="44" spans="1:11" ht="15">
      <c r="A44" s="66"/>
      <c r="B44" s="67"/>
      <c r="C44" s="67"/>
      <c r="D44" s="67">
        <v>30102</v>
      </c>
      <c r="E44" s="67" t="s">
        <v>65</v>
      </c>
      <c r="F44" s="67" t="s">
        <v>61</v>
      </c>
      <c r="G44" s="67" t="s">
        <v>60</v>
      </c>
      <c r="H44" s="54">
        <v>184</v>
      </c>
      <c r="I44" s="54">
        <v>203</v>
      </c>
      <c r="J44" s="54">
        <v>203</v>
      </c>
      <c r="K44" s="55">
        <v>203</v>
      </c>
    </row>
    <row r="45" spans="1:11" ht="15">
      <c r="A45" s="66"/>
      <c r="B45" s="67"/>
      <c r="C45" s="67"/>
      <c r="D45" s="67">
        <v>30103</v>
      </c>
      <c r="E45" s="67" t="s">
        <v>67</v>
      </c>
      <c r="F45" s="67" t="s">
        <v>61</v>
      </c>
      <c r="G45" s="67" t="s">
        <v>60</v>
      </c>
      <c r="H45" s="54">
        <v>45</v>
      </c>
      <c r="I45" s="54">
        <v>172</v>
      </c>
      <c r="J45" s="54">
        <v>150</v>
      </c>
      <c r="K45" s="55">
        <v>150</v>
      </c>
    </row>
    <row r="46" spans="1:11" ht="15">
      <c r="A46" s="66"/>
      <c r="B46" s="67"/>
      <c r="C46" s="67"/>
      <c r="D46" s="67">
        <v>30104</v>
      </c>
      <c r="E46" s="67" t="s">
        <v>69</v>
      </c>
      <c r="F46" s="67" t="s">
        <v>61</v>
      </c>
      <c r="G46" s="67" t="s">
        <v>60</v>
      </c>
      <c r="H46" s="54">
        <v>2542</v>
      </c>
      <c r="I46" s="54">
        <v>2276</v>
      </c>
      <c r="J46" s="54">
        <v>1850</v>
      </c>
      <c r="K46" s="55">
        <v>2000</v>
      </c>
    </row>
    <row r="47" spans="1:11" ht="15">
      <c r="A47" s="66"/>
      <c r="B47" s="67"/>
      <c r="C47" s="67"/>
      <c r="D47" s="67">
        <v>30106</v>
      </c>
      <c r="E47" s="67" t="s">
        <v>71</v>
      </c>
      <c r="F47" s="67" t="s">
        <v>61</v>
      </c>
      <c r="G47" s="67" t="s">
        <v>60</v>
      </c>
      <c r="H47" s="54">
        <v>407</v>
      </c>
      <c r="I47" s="54">
        <v>434</v>
      </c>
      <c r="J47" s="54">
        <v>515</v>
      </c>
      <c r="K47" s="55">
        <v>515</v>
      </c>
    </row>
    <row r="48" spans="1:11" ht="15">
      <c r="A48" s="66"/>
      <c r="B48" s="67"/>
      <c r="C48" s="67"/>
      <c r="D48" s="67">
        <v>30107</v>
      </c>
      <c r="E48" s="67" t="s">
        <v>73</v>
      </c>
      <c r="F48" s="67" t="s">
        <v>61</v>
      </c>
      <c r="G48" s="67" t="s">
        <v>60</v>
      </c>
      <c r="H48" s="54">
        <v>129</v>
      </c>
      <c r="I48" s="54">
        <v>180</v>
      </c>
      <c r="J48" s="54">
        <v>180</v>
      </c>
      <c r="K48" s="55">
        <v>180</v>
      </c>
    </row>
    <row r="49" spans="1:11" ht="15">
      <c r="A49" s="66"/>
      <c r="B49" s="67"/>
      <c r="C49" s="67"/>
      <c r="D49" s="67">
        <v>30108</v>
      </c>
      <c r="E49" s="67" t="s">
        <v>75</v>
      </c>
      <c r="F49" s="67" t="s">
        <v>61</v>
      </c>
      <c r="G49" s="67" t="s">
        <v>60</v>
      </c>
      <c r="H49" s="54">
        <v>435</v>
      </c>
      <c r="I49" s="54">
        <v>479</v>
      </c>
      <c r="J49" s="54">
        <v>460</v>
      </c>
      <c r="K49" s="55">
        <v>479</v>
      </c>
    </row>
    <row r="50" spans="1:11" ht="15">
      <c r="A50" s="66"/>
      <c r="B50" s="67"/>
      <c r="C50" s="67"/>
      <c r="D50" s="67">
        <v>30301</v>
      </c>
      <c r="E50" s="67" t="s">
        <v>77</v>
      </c>
      <c r="F50" s="67" t="s">
        <v>61</v>
      </c>
      <c r="G50" s="67" t="s">
        <v>60</v>
      </c>
      <c r="H50" s="54">
        <v>5510</v>
      </c>
      <c r="I50" s="54">
        <v>13506</v>
      </c>
      <c r="J50" s="54">
        <v>13099</v>
      </c>
      <c r="K50" s="55">
        <v>18836</v>
      </c>
    </row>
    <row r="51" spans="1:11" ht="15">
      <c r="A51" s="66"/>
      <c r="B51" s="67"/>
      <c r="C51" s="67"/>
      <c r="D51" s="67">
        <v>30401</v>
      </c>
      <c r="E51" s="67" t="s">
        <v>81</v>
      </c>
      <c r="F51" s="67" t="s">
        <v>61</v>
      </c>
      <c r="G51" s="67" t="s">
        <v>60</v>
      </c>
      <c r="H51" s="54">
        <v>302</v>
      </c>
      <c r="I51" s="54">
        <v>246</v>
      </c>
      <c r="J51" s="54">
        <v>501</v>
      </c>
      <c r="K51" s="55">
        <v>501</v>
      </c>
    </row>
    <row r="52" spans="1:11" ht="15">
      <c r="A52" s="66"/>
      <c r="B52" s="67"/>
      <c r="C52" s="67"/>
      <c r="D52" s="67">
        <v>30501</v>
      </c>
      <c r="E52" s="67" t="s">
        <v>85</v>
      </c>
      <c r="F52" s="67" t="s">
        <v>61</v>
      </c>
      <c r="G52" s="67" t="s">
        <v>60</v>
      </c>
      <c r="H52" s="54">
        <v>670</v>
      </c>
      <c r="I52" s="54">
        <v>800</v>
      </c>
      <c r="J52" s="54">
        <v>800</v>
      </c>
      <c r="K52" s="55">
        <v>840</v>
      </c>
    </row>
    <row r="53" spans="1:11" ht="22.5">
      <c r="A53" s="66"/>
      <c r="B53" s="67"/>
      <c r="C53" s="67"/>
      <c r="D53" s="67">
        <v>30502</v>
      </c>
      <c r="E53" s="67" t="s">
        <v>87</v>
      </c>
      <c r="F53" s="67" t="s">
        <v>61</v>
      </c>
      <c r="G53" s="67" t="s">
        <v>60</v>
      </c>
      <c r="H53" s="54">
        <v>273</v>
      </c>
      <c r="I53" s="54">
        <v>277</v>
      </c>
      <c r="J53" s="54">
        <v>650</v>
      </c>
      <c r="K53" s="55">
        <v>293</v>
      </c>
    </row>
    <row r="54" spans="1:11" ht="15">
      <c r="A54" s="66"/>
      <c r="B54" s="67"/>
      <c r="C54" s="67"/>
      <c r="D54" s="67">
        <v>30503</v>
      </c>
      <c r="E54" s="67" t="s">
        <v>89</v>
      </c>
      <c r="F54" s="67"/>
      <c r="G54" s="67"/>
      <c r="H54" s="54">
        <v>421</v>
      </c>
      <c r="I54" s="54">
        <v>5000</v>
      </c>
      <c r="J54" s="54">
        <v>700</v>
      </c>
      <c r="K54" s="55">
        <v>903</v>
      </c>
    </row>
    <row r="55" spans="1:11" ht="33.75">
      <c r="A55" s="66"/>
      <c r="B55" s="67"/>
      <c r="C55" s="67"/>
      <c r="D55" s="67">
        <v>30504</v>
      </c>
      <c r="E55" s="67" t="s">
        <v>91</v>
      </c>
      <c r="F55" s="67" t="s">
        <v>61</v>
      </c>
      <c r="G55" s="67" t="s">
        <v>60</v>
      </c>
      <c r="H55" s="54">
        <v>0</v>
      </c>
      <c r="I55" s="54">
        <v>0</v>
      </c>
      <c r="J55" s="54">
        <v>1</v>
      </c>
      <c r="K55" s="55">
        <v>1</v>
      </c>
    </row>
    <row r="56" spans="1:11" ht="15">
      <c r="A56" s="66"/>
      <c r="B56" s="67"/>
      <c r="C56" s="67"/>
      <c r="D56" s="67">
        <v>30603</v>
      </c>
      <c r="E56" s="67" t="s">
        <v>95</v>
      </c>
      <c r="F56" s="67" t="s">
        <v>61</v>
      </c>
      <c r="G56" s="67" t="s">
        <v>60</v>
      </c>
      <c r="H56" s="54">
        <v>0</v>
      </c>
      <c r="I56" s="54">
        <v>6601</v>
      </c>
      <c r="J56" s="54">
        <v>1</v>
      </c>
      <c r="K56" s="55">
        <v>1</v>
      </c>
    </row>
    <row r="57" spans="1:11" ht="15">
      <c r="A57" s="66"/>
      <c r="B57" s="67"/>
      <c r="C57" s="67"/>
      <c r="D57" s="67">
        <v>31901</v>
      </c>
      <c r="E57" s="67" t="s">
        <v>101</v>
      </c>
      <c r="F57" s="67" t="s">
        <v>61</v>
      </c>
      <c r="G57" s="67" t="s">
        <v>60</v>
      </c>
      <c r="H57" s="54">
        <v>0</v>
      </c>
      <c r="I57" s="54">
        <v>1</v>
      </c>
      <c r="J57" s="54">
        <v>456</v>
      </c>
      <c r="K57" s="55">
        <v>1</v>
      </c>
    </row>
    <row r="58" spans="1:11" ht="22.5">
      <c r="A58" s="66"/>
      <c r="B58" s="67"/>
      <c r="C58" s="67"/>
      <c r="D58" s="67">
        <v>33301</v>
      </c>
      <c r="E58" s="67" t="s">
        <v>111</v>
      </c>
      <c r="F58" s="67" t="s">
        <v>61</v>
      </c>
      <c r="G58" s="67" t="s">
        <v>60</v>
      </c>
      <c r="H58" s="54">
        <v>0</v>
      </c>
      <c r="I58" s="54">
        <v>1</v>
      </c>
      <c r="J58" s="54">
        <v>95</v>
      </c>
      <c r="K58" s="55">
        <v>100</v>
      </c>
    </row>
    <row r="59" spans="1:11" ht="15">
      <c r="A59" s="66"/>
      <c r="B59" s="67"/>
      <c r="C59" s="67"/>
      <c r="D59" s="67">
        <v>33304</v>
      </c>
      <c r="E59" s="67" t="s">
        <v>113</v>
      </c>
      <c r="F59" s="67" t="s">
        <v>61</v>
      </c>
      <c r="G59" s="67" t="s">
        <v>60</v>
      </c>
      <c r="H59" s="54">
        <v>14578</v>
      </c>
      <c r="I59" s="54">
        <v>16464</v>
      </c>
      <c r="J59" s="54">
        <v>17344</v>
      </c>
      <c r="K59" s="55">
        <v>18211</v>
      </c>
    </row>
    <row r="60" spans="1:11" ht="22.5">
      <c r="A60" s="66"/>
      <c r="B60" s="67"/>
      <c r="C60" s="67"/>
      <c r="D60" s="67">
        <v>34901</v>
      </c>
      <c r="E60" s="67" t="s">
        <v>119</v>
      </c>
      <c r="F60" s="67" t="s">
        <v>61</v>
      </c>
      <c r="G60" s="67" t="s">
        <v>60</v>
      </c>
      <c r="H60" s="54">
        <v>520</v>
      </c>
      <c r="I60" s="54">
        <v>850</v>
      </c>
      <c r="J60" s="54">
        <v>620</v>
      </c>
      <c r="K60" s="55">
        <v>620</v>
      </c>
    </row>
    <row r="61" spans="1:11" ht="22.5">
      <c r="A61" s="66"/>
      <c r="B61" s="67"/>
      <c r="C61" s="67"/>
      <c r="D61" s="67">
        <v>34902</v>
      </c>
      <c r="E61" s="67" t="s">
        <v>121</v>
      </c>
      <c r="F61" s="67" t="s">
        <v>61</v>
      </c>
      <c r="G61" s="67" t="s">
        <v>60</v>
      </c>
      <c r="H61" s="54">
        <v>-520</v>
      </c>
      <c r="I61" s="54">
        <v>-850</v>
      </c>
      <c r="J61" s="54">
        <v>-620</v>
      </c>
      <c r="K61" s="55">
        <v>-620</v>
      </c>
    </row>
    <row r="62" spans="1:11" ht="45">
      <c r="A62" s="66"/>
      <c r="B62" s="67"/>
      <c r="C62" s="67"/>
      <c r="D62" s="67">
        <v>35151</v>
      </c>
      <c r="E62" s="67" t="s">
        <v>125</v>
      </c>
      <c r="F62" s="67" t="s">
        <v>61</v>
      </c>
      <c r="G62" s="67" t="s">
        <v>60</v>
      </c>
      <c r="H62" s="54">
        <v>0</v>
      </c>
      <c r="I62" s="54">
        <v>1</v>
      </c>
      <c r="J62" s="54">
        <v>1</v>
      </c>
      <c r="K62" s="55">
        <v>1</v>
      </c>
    </row>
    <row r="63" spans="1:11" ht="15">
      <c r="A63" s="66"/>
      <c r="B63" s="67"/>
      <c r="C63" s="67"/>
      <c r="D63" s="67">
        <v>35901</v>
      </c>
      <c r="E63" s="67" t="s">
        <v>127</v>
      </c>
      <c r="F63" s="67" t="s">
        <v>61</v>
      </c>
      <c r="G63" s="67" t="s">
        <v>60</v>
      </c>
      <c r="H63" s="54">
        <v>10</v>
      </c>
      <c r="I63" s="54">
        <v>10</v>
      </c>
      <c r="J63" s="54">
        <v>10</v>
      </c>
      <c r="K63" s="55">
        <v>10</v>
      </c>
    </row>
    <row r="64" spans="1:11" ht="15">
      <c r="A64" s="66"/>
      <c r="B64" s="67"/>
      <c r="C64" s="67"/>
      <c r="D64" s="67">
        <v>37601</v>
      </c>
      <c r="E64" s="67" t="s">
        <v>101</v>
      </c>
      <c r="F64" s="67" t="s">
        <v>61</v>
      </c>
      <c r="G64" s="67" t="s">
        <v>60</v>
      </c>
      <c r="H64" s="54">
        <v>0</v>
      </c>
      <c r="I64" s="54">
        <v>1</v>
      </c>
      <c r="J64" s="54">
        <v>1</v>
      </c>
      <c r="K64" s="55">
        <v>1</v>
      </c>
    </row>
    <row r="65" spans="1:11" ht="15">
      <c r="A65" s="66"/>
      <c r="B65" s="67"/>
      <c r="C65" s="67"/>
      <c r="D65" s="67">
        <v>37602</v>
      </c>
      <c r="E65" s="67" t="s">
        <v>133</v>
      </c>
      <c r="F65" s="67" t="s">
        <v>61</v>
      </c>
      <c r="G65" s="67" t="s">
        <v>60</v>
      </c>
      <c r="H65" s="54">
        <v>0</v>
      </c>
      <c r="I65" s="54">
        <v>0</v>
      </c>
      <c r="J65" s="54">
        <v>80</v>
      </c>
      <c r="K65" s="55">
        <v>80</v>
      </c>
    </row>
    <row r="66" spans="1:11" ht="15">
      <c r="A66" s="66"/>
      <c r="B66" s="67"/>
      <c r="C66" s="67"/>
      <c r="D66" s="67">
        <v>37603</v>
      </c>
      <c r="E66" s="67" t="s">
        <v>135</v>
      </c>
      <c r="F66" s="67" t="s">
        <v>61</v>
      </c>
      <c r="G66" s="67" t="s">
        <v>60</v>
      </c>
      <c r="H66" s="54">
        <v>147</v>
      </c>
      <c r="I66" s="54">
        <v>150</v>
      </c>
      <c r="J66" s="54">
        <v>300</v>
      </c>
      <c r="K66" s="55">
        <v>315</v>
      </c>
    </row>
    <row r="67" spans="1:11" ht="22.5">
      <c r="A67" s="66"/>
      <c r="B67" s="67"/>
      <c r="C67" s="67"/>
      <c r="D67" s="67">
        <v>30402</v>
      </c>
      <c r="E67" s="67" t="s">
        <v>156</v>
      </c>
      <c r="F67" s="67" t="s">
        <v>61</v>
      </c>
      <c r="G67" s="67" t="s">
        <v>60</v>
      </c>
      <c r="H67" s="54">
        <v>1080</v>
      </c>
      <c r="I67" s="54">
        <v>1345</v>
      </c>
      <c r="J67" s="54">
        <v>1</v>
      </c>
      <c r="K67" s="55">
        <v>1000</v>
      </c>
    </row>
    <row r="68" spans="1:11" ht="15">
      <c r="A68" s="66"/>
      <c r="B68" s="67"/>
      <c r="C68" s="67"/>
      <c r="D68" s="67">
        <v>30505</v>
      </c>
      <c r="E68" s="67" t="s">
        <v>158</v>
      </c>
      <c r="F68" s="67" t="s">
        <v>61</v>
      </c>
      <c r="G68" s="67" t="s">
        <v>60</v>
      </c>
      <c r="H68" s="54">
        <v>0</v>
      </c>
      <c r="I68" s="54">
        <v>1</v>
      </c>
      <c r="J68" s="54">
        <v>453</v>
      </c>
      <c r="K68" s="55">
        <v>1</v>
      </c>
    </row>
    <row r="69" spans="1:11" ht="15">
      <c r="A69" s="66"/>
      <c r="B69" s="67"/>
      <c r="C69" s="67"/>
      <c r="D69" s="67">
        <v>30801</v>
      </c>
      <c r="E69" s="67" t="s">
        <v>162</v>
      </c>
      <c r="F69" s="67" t="s">
        <v>61</v>
      </c>
      <c r="G69" s="67" t="s">
        <v>60</v>
      </c>
      <c r="H69" s="54">
        <v>0</v>
      </c>
      <c r="I69" s="54">
        <v>1</v>
      </c>
      <c r="J69" s="54">
        <v>1</v>
      </c>
      <c r="K69" s="55">
        <v>1</v>
      </c>
    </row>
    <row r="70" spans="1:11" ht="22.5">
      <c r="A70" s="66"/>
      <c r="B70" s="67"/>
      <c r="C70" s="67"/>
      <c r="D70" s="67">
        <v>31902</v>
      </c>
      <c r="E70" s="67" t="s">
        <v>164</v>
      </c>
      <c r="F70" s="67" t="s">
        <v>61</v>
      </c>
      <c r="G70" s="67" t="s">
        <v>60</v>
      </c>
      <c r="H70" s="54">
        <v>436</v>
      </c>
      <c r="I70" s="54">
        <v>441</v>
      </c>
      <c r="J70" s="54">
        <v>441</v>
      </c>
      <c r="K70" s="55">
        <v>441</v>
      </c>
    </row>
    <row r="71" spans="1:11" ht="15">
      <c r="A71" s="66"/>
      <c r="B71" s="67"/>
      <c r="C71" s="67"/>
      <c r="D71" s="67">
        <v>31903</v>
      </c>
      <c r="E71" s="67" t="s">
        <v>133</v>
      </c>
      <c r="F71" s="67" t="s">
        <v>61</v>
      </c>
      <c r="G71" s="67" t="s">
        <v>60</v>
      </c>
      <c r="H71" s="54">
        <v>108</v>
      </c>
      <c r="I71" s="54">
        <v>220</v>
      </c>
      <c r="J71" s="54">
        <v>220</v>
      </c>
      <c r="K71" s="55">
        <v>220</v>
      </c>
    </row>
    <row r="72" spans="1:11" ht="22.5">
      <c r="A72" s="66"/>
      <c r="B72" s="67" t="s">
        <v>165</v>
      </c>
      <c r="C72" s="67" t="s">
        <v>167</v>
      </c>
      <c r="D72" s="67">
        <v>30502</v>
      </c>
      <c r="E72" s="67" t="s">
        <v>87</v>
      </c>
      <c r="F72" s="67" t="s">
        <v>61</v>
      </c>
      <c r="G72" s="67" t="s">
        <v>60</v>
      </c>
      <c r="H72" s="54">
        <v>98</v>
      </c>
      <c r="I72" s="54">
        <v>80</v>
      </c>
      <c r="J72" s="54">
        <v>775</v>
      </c>
      <c r="K72" s="55">
        <v>100</v>
      </c>
    </row>
    <row r="73" spans="1:11" ht="15">
      <c r="A73" s="66"/>
      <c r="B73" s="67"/>
      <c r="C73" s="67"/>
      <c r="D73" s="67">
        <v>31809</v>
      </c>
      <c r="E73" s="67" t="s">
        <v>142</v>
      </c>
      <c r="F73" s="67" t="s">
        <v>61</v>
      </c>
      <c r="G73" s="67" t="s">
        <v>60</v>
      </c>
      <c r="H73" s="54">
        <v>1526</v>
      </c>
      <c r="I73" s="54">
        <v>445</v>
      </c>
      <c r="J73" s="54">
        <v>445</v>
      </c>
      <c r="K73" s="55">
        <v>445</v>
      </c>
    </row>
    <row r="74" spans="1:11" ht="15">
      <c r="A74" s="66"/>
      <c r="B74" s="67" t="s">
        <v>168</v>
      </c>
      <c r="C74" s="67" t="s">
        <v>170</v>
      </c>
      <c r="D74" s="67">
        <v>31809</v>
      </c>
      <c r="E74" s="67" t="s">
        <v>142</v>
      </c>
      <c r="F74" s="67" t="s">
        <v>61</v>
      </c>
      <c r="G74" s="67" t="s">
        <v>60</v>
      </c>
      <c r="H74" s="54">
        <v>1147</v>
      </c>
      <c r="I74" s="54">
        <v>1446</v>
      </c>
      <c r="J74" s="54">
        <v>1446</v>
      </c>
      <c r="K74" s="55">
        <v>1446</v>
      </c>
    </row>
    <row r="75" spans="1:11" ht="22.5">
      <c r="A75" s="66"/>
      <c r="B75" s="67" t="s">
        <v>173</v>
      </c>
      <c r="C75" s="67" t="s">
        <v>175</v>
      </c>
      <c r="D75" s="67">
        <v>31301</v>
      </c>
      <c r="E75" s="67" t="s">
        <v>177</v>
      </c>
      <c r="F75" s="67" t="s">
        <v>61</v>
      </c>
      <c r="G75" s="67" t="s">
        <v>60</v>
      </c>
      <c r="H75" s="54">
        <v>5000</v>
      </c>
      <c r="I75" s="54">
        <v>5000</v>
      </c>
      <c r="J75" s="54">
        <v>6500</v>
      </c>
      <c r="K75" s="55">
        <v>5000</v>
      </c>
    </row>
    <row r="76" spans="1:11" ht="22.5">
      <c r="A76" s="66"/>
      <c r="B76" s="67" t="s">
        <v>180</v>
      </c>
      <c r="C76" s="67" t="s">
        <v>182</v>
      </c>
      <c r="D76" s="67">
        <v>31301</v>
      </c>
      <c r="E76" s="67" t="s">
        <v>177</v>
      </c>
      <c r="F76" s="67" t="s">
        <v>61</v>
      </c>
      <c r="G76" s="67" t="s">
        <v>60</v>
      </c>
      <c r="H76" s="54">
        <v>92</v>
      </c>
      <c r="I76" s="54">
        <v>100</v>
      </c>
      <c r="J76" s="54">
        <v>1100</v>
      </c>
      <c r="K76" s="55">
        <v>100</v>
      </c>
    </row>
    <row r="77" spans="1:11" ht="22.5">
      <c r="A77" s="66"/>
      <c r="B77" s="67" t="s">
        <v>185</v>
      </c>
      <c r="C77" s="67" t="s">
        <v>187</v>
      </c>
      <c r="D77" s="67">
        <v>32102</v>
      </c>
      <c r="E77" s="67" t="s">
        <v>105</v>
      </c>
      <c r="F77" s="67" t="s">
        <v>61</v>
      </c>
      <c r="G77" s="67" t="s">
        <v>60</v>
      </c>
      <c r="H77" s="54">
        <v>475</v>
      </c>
      <c r="I77" s="54">
        <v>475</v>
      </c>
      <c r="J77" s="54">
        <v>475</v>
      </c>
      <c r="K77" s="55">
        <v>475</v>
      </c>
    </row>
    <row r="78" spans="1:11" ht="22.5">
      <c r="A78" s="66"/>
      <c r="B78" s="67"/>
      <c r="C78" s="67"/>
      <c r="D78" s="67">
        <v>34501</v>
      </c>
      <c r="E78" s="67" t="s">
        <v>115</v>
      </c>
      <c r="F78" s="67" t="s">
        <v>61</v>
      </c>
      <c r="G78" s="67" t="s">
        <v>60</v>
      </c>
      <c r="H78" s="54">
        <v>2400</v>
      </c>
      <c r="I78" s="54">
        <v>2400</v>
      </c>
      <c r="J78" s="54">
        <v>2400</v>
      </c>
      <c r="K78" s="55">
        <v>2400</v>
      </c>
    </row>
    <row r="79" spans="1:11" ht="15">
      <c r="A79" s="66"/>
      <c r="B79" s="67"/>
      <c r="C79" s="67"/>
      <c r="D79" s="67">
        <v>31809</v>
      </c>
      <c r="E79" s="67" t="s">
        <v>142</v>
      </c>
      <c r="F79" s="67" t="s">
        <v>61</v>
      </c>
      <c r="G79" s="67" t="s">
        <v>60</v>
      </c>
      <c r="H79" s="54">
        <v>206</v>
      </c>
      <c r="I79" s="54">
        <v>199</v>
      </c>
      <c r="J79" s="54">
        <v>199</v>
      </c>
      <c r="K79" s="55">
        <v>199</v>
      </c>
    </row>
    <row r="80" spans="1:11" ht="15">
      <c r="A80" s="66"/>
      <c r="B80" s="67"/>
      <c r="C80" s="67"/>
      <c r="D80" s="67">
        <v>33401</v>
      </c>
      <c r="E80" s="67" t="s">
        <v>191</v>
      </c>
      <c r="F80" s="67" t="s">
        <v>61</v>
      </c>
      <c r="G80" s="67" t="s">
        <v>60</v>
      </c>
      <c r="H80" s="54">
        <v>50</v>
      </c>
      <c r="I80" s="54">
        <v>50</v>
      </c>
      <c r="J80" s="54">
        <v>50</v>
      </c>
      <c r="K80" s="55">
        <v>50</v>
      </c>
    </row>
    <row r="81" spans="1:11" ht="33.75">
      <c r="A81" s="66"/>
      <c r="B81" s="67"/>
      <c r="C81" s="67"/>
      <c r="D81" s="67">
        <v>34601</v>
      </c>
      <c r="E81" s="67" t="s">
        <v>193</v>
      </c>
      <c r="F81" s="67" t="s">
        <v>61</v>
      </c>
      <c r="G81" s="67" t="s">
        <v>60</v>
      </c>
      <c r="H81" s="54">
        <v>800</v>
      </c>
      <c r="I81" s="54">
        <v>800</v>
      </c>
      <c r="J81" s="54">
        <v>800</v>
      </c>
      <c r="K81" s="55">
        <v>800</v>
      </c>
    </row>
    <row r="82" spans="1:11" ht="15">
      <c r="A82" s="66"/>
      <c r="B82" s="67" t="s">
        <v>196</v>
      </c>
      <c r="C82" s="67" t="s">
        <v>197</v>
      </c>
      <c r="D82" s="67">
        <v>30401</v>
      </c>
      <c r="E82" s="67" t="s">
        <v>81</v>
      </c>
      <c r="F82" s="67" t="s">
        <v>61</v>
      </c>
      <c r="G82" s="67" t="s">
        <v>60</v>
      </c>
      <c r="H82" s="54">
        <v>1537</v>
      </c>
      <c r="I82" s="54">
        <v>1756</v>
      </c>
      <c r="J82" s="54">
        <v>4500</v>
      </c>
      <c r="K82" s="55">
        <v>3000</v>
      </c>
    </row>
    <row r="83" spans="1:11" ht="22.5">
      <c r="A83" s="66"/>
      <c r="B83" s="67" t="s">
        <v>198</v>
      </c>
      <c r="C83" s="67" t="s">
        <v>200</v>
      </c>
      <c r="D83" s="67">
        <v>30401</v>
      </c>
      <c r="E83" s="67" t="s">
        <v>81</v>
      </c>
      <c r="F83" s="67" t="s">
        <v>61</v>
      </c>
      <c r="G83" s="67" t="s">
        <v>60</v>
      </c>
      <c r="H83" s="54">
        <v>837</v>
      </c>
      <c r="I83" s="54">
        <v>0</v>
      </c>
      <c r="J83" s="54">
        <v>1</v>
      </c>
      <c r="K83" s="55">
        <v>1</v>
      </c>
    </row>
    <row r="84" spans="1:11" ht="15">
      <c r="A84" s="66"/>
      <c r="B84" s="67" t="s">
        <v>203</v>
      </c>
      <c r="C84" s="67" t="s">
        <v>205</v>
      </c>
      <c r="D84" s="67">
        <v>32101</v>
      </c>
      <c r="E84" s="67" t="s">
        <v>101</v>
      </c>
      <c r="F84" s="67" t="s">
        <v>61</v>
      </c>
      <c r="G84" s="67" t="s">
        <v>60</v>
      </c>
      <c r="H84" s="54">
        <v>0</v>
      </c>
      <c r="I84" s="54">
        <v>1</v>
      </c>
      <c r="J84" s="54">
        <v>21086</v>
      </c>
      <c r="K84" s="55">
        <v>1</v>
      </c>
    </row>
    <row r="85" spans="1:11" ht="15">
      <c r="A85" s="66"/>
      <c r="B85" s="67" t="s">
        <v>208</v>
      </c>
      <c r="C85" s="67" t="s">
        <v>210</v>
      </c>
      <c r="D85" s="67">
        <v>32101</v>
      </c>
      <c r="E85" s="67" t="s">
        <v>101</v>
      </c>
      <c r="F85" s="67" t="s">
        <v>61</v>
      </c>
      <c r="G85" s="67" t="s">
        <v>60</v>
      </c>
      <c r="H85" s="54">
        <v>0</v>
      </c>
      <c r="I85" s="54">
        <v>1</v>
      </c>
      <c r="J85" s="54">
        <v>1</v>
      </c>
      <c r="K85" s="55">
        <v>1</v>
      </c>
    </row>
    <row r="86" spans="1:11" ht="15">
      <c r="A86" s="66"/>
      <c r="B86" s="67" t="s">
        <v>217</v>
      </c>
      <c r="C86" s="67" t="s">
        <v>144</v>
      </c>
      <c r="D86" s="67">
        <v>33304</v>
      </c>
      <c r="E86" s="67" t="s">
        <v>113</v>
      </c>
      <c r="F86" s="67" t="s">
        <v>61</v>
      </c>
      <c r="G86" s="67" t="s">
        <v>60</v>
      </c>
      <c r="H86" s="54">
        <v>573</v>
      </c>
      <c r="I86" s="54">
        <v>600</v>
      </c>
      <c r="J86" s="54">
        <v>600</v>
      </c>
      <c r="K86" s="55">
        <v>630</v>
      </c>
    </row>
    <row r="87" spans="1:11" ht="15">
      <c r="A87" s="66"/>
      <c r="B87" s="67"/>
      <c r="C87" s="67"/>
      <c r="D87" s="67">
        <v>31801</v>
      </c>
      <c r="E87" s="67" t="s">
        <v>220</v>
      </c>
      <c r="F87" s="67" t="s">
        <v>61</v>
      </c>
      <c r="G87" s="67" t="s">
        <v>60</v>
      </c>
      <c r="H87" s="54">
        <v>9088</v>
      </c>
      <c r="I87" s="54">
        <v>9250</v>
      </c>
      <c r="J87" s="54">
        <v>9250</v>
      </c>
      <c r="K87" s="55">
        <v>9713</v>
      </c>
    </row>
    <row r="88" spans="1:11" ht="15">
      <c r="A88" s="66"/>
      <c r="B88" s="67"/>
      <c r="C88" s="67"/>
      <c r="D88" s="67">
        <v>31804</v>
      </c>
      <c r="E88" s="67" t="s">
        <v>222</v>
      </c>
      <c r="F88" s="67" t="s">
        <v>61</v>
      </c>
      <c r="G88" s="67" t="s">
        <v>60</v>
      </c>
      <c r="H88" s="54">
        <v>0</v>
      </c>
      <c r="I88" s="54">
        <v>72</v>
      </c>
      <c r="J88" s="54">
        <v>72</v>
      </c>
      <c r="K88" s="55">
        <v>72</v>
      </c>
    </row>
    <row r="89" spans="1:11" ht="33.75">
      <c r="A89" s="66"/>
      <c r="B89" s="67" t="s">
        <v>223</v>
      </c>
      <c r="C89" s="67" t="s">
        <v>225</v>
      </c>
      <c r="D89" s="67">
        <v>30503</v>
      </c>
      <c r="E89" s="67" t="s">
        <v>89</v>
      </c>
      <c r="F89" s="67"/>
      <c r="G89" s="67"/>
      <c r="H89" s="54">
        <v>4467</v>
      </c>
      <c r="I89" s="54">
        <v>5100</v>
      </c>
      <c r="J89" s="54">
        <v>5300</v>
      </c>
      <c r="K89" s="55">
        <v>7000</v>
      </c>
    </row>
    <row r="90" spans="1:11" ht="22.5">
      <c r="A90" s="66"/>
      <c r="B90" s="67"/>
      <c r="C90" s="67"/>
      <c r="D90" s="67">
        <v>30603</v>
      </c>
      <c r="E90" s="67" t="s">
        <v>95</v>
      </c>
      <c r="F90" s="67" t="s">
        <v>61</v>
      </c>
      <c r="G90" s="67" t="s">
        <v>228</v>
      </c>
      <c r="H90" s="54">
        <v>5321</v>
      </c>
      <c r="I90" s="54">
        <v>6600</v>
      </c>
      <c r="J90" s="54">
        <v>6600</v>
      </c>
      <c r="K90" s="55">
        <v>7000</v>
      </c>
    </row>
    <row r="91" spans="1:11" ht="22.5">
      <c r="A91" s="66"/>
      <c r="B91" s="67"/>
      <c r="C91" s="67"/>
      <c r="D91" s="67">
        <v>33304</v>
      </c>
      <c r="E91" s="67" t="s">
        <v>113</v>
      </c>
      <c r="F91" s="67" t="s">
        <v>61</v>
      </c>
      <c r="G91" s="67" t="s">
        <v>228</v>
      </c>
      <c r="H91" s="54">
        <v>257</v>
      </c>
      <c r="I91" s="54">
        <v>350</v>
      </c>
      <c r="J91" s="54">
        <v>1507</v>
      </c>
      <c r="K91" s="55">
        <v>1549</v>
      </c>
    </row>
    <row r="92" spans="1:11" ht="22.5">
      <c r="A92" s="66"/>
      <c r="B92" s="67"/>
      <c r="C92" s="67"/>
      <c r="D92" s="67">
        <v>31801</v>
      </c>
      <c r="E92" s="67" t="s">
        <v>220</v>
      </c>
      <c r="F92" s="67" t="s">
        <v>61</v>
      </c>
      <c r="G92" s="67" t="s">
        <v>228</v>
      </c>
      <c r="H92" s="54">
        <v>34566</v>
      </c>
      <c r="I92" s="54">
        <v>37000</v>
      </c>
      <c r="J92" s="54">
        <v>37000</v>
      </c>
      <c r="K92" s="55">
        <v>38850</v>
      </c>
    </row>
    <row r="93" spans="1:11" ht="22.5">
      <c r="A93" s="66">
        <v>203</v>
      </c>
      <c r="B93" s="67" t="s">
        <v>234</v>
      </c>
      <c r="C93" s="67" t="s">
        <v>233</v>
      </c>
      <c r="D93" s="67">
        <v>30101</v>
      </c>
      <c r="E93" s="67" t="s">
        <v>57</v>
      </c>
      <c r="F93" s="67" t="s">
        <v>61</v>
      </c>
      <c r="G93" s="67" t="s">
        <v>228</v>
      </c>
      <c r="H93" s="54">
        <v>11977</v>
      </c>
      <c r="I93" s="54">
        <v>12240</v>
      </c>
      <c r="J93" s="54">
        <v>12240</v>
      </c>
      <c r="K93" s="55">
        <v>12730</v>
      </c>
    </row>
    <row r="94" spans="1:11" ht="22.5">
      <c r="A94" s="66"/>
      <c r="B94" s="67"/>
      <c r="C94" s="67"/>
      <c r="D94" s="67">
        <v>30103</v>
      </c>
      <c r="E94" s="67" t="s">
        <v>67</v>
      </c>
      <c r="F94" s="67" t="s">
        <v>61</v>
      </c>
      <c r="G94" s="67" t="s">
        <v>228</v>
      </c>
      <c r="H94" s="54">
        <v>179</v>
      </c>
      <c r="I94" s="54">
        <v>600</v>
      </c>
      <c r="J94" s="54">
        <v>2291</v>
      </c>
      <c r="K94" s="55">
        <v>600</v>
      </c>
    </row>
    <row r="95" spans="1:11" ht="22.5">
      <c r="A95" s="66"/>
      <c r="B95" s="67"/>
      <c r="C95" s="67"/>
      <c r="D95" s="67">
        <v>30104</v>
      </c>
      <c r="E95" s="67" t="s">
        <v>69</v>
      </c>
      <c r="F95" s="67" t="s">
        <v>61</v>
      </c>
      <c r="G95" s="67" t="s">
        <v>228</v>
      </c>
      <c r="H95" s="54">
        <v>19961</v>
      </c>
      <c r="I95" s="54">
        <v>20400</v>
      </c>
      <c r="J95" s="54">
        <v>20400</v>
      </c>
      <c r="K95" s="55">
        <v>20400</v>
      </c>
    </row>
    <row r="96" spans="1:11" ht="22.5">
      <c r="A96" s="66"/>
      <c r="B96" s="67" t="s">
        <v>235</v>
      </c>
      <c r="C96" s="67" t="s">
        <v>197</v>
      </c>
      <c r="D96" s="67">
        <v>30401</v>
      </c>
      <c r="E96" s="67" t="s">
        <v>81</v>
      </c>
      <c r="F96" s="67" t="s">
        <v>61</v>
      </c>
      <c r="G96" s="67" t="s">
        <v>228</v>
      </c>
      <c r="H96" s="54">
        <v>2611</v>
      </c>
      <c r="I96" s="54">
        <v>24000</v>
      </c>
      <c r="J96" s="54">
        <v>18708</v>
      </c>
      <c r="K96" s="55">
        <v>18708</v>
      </c>
    </row>
    <row r="97" spans="1:11" ht="33.75">
      <c r="A97" s="66"/>
      <c r="B97" s="67" t="s">
        <v>236</v>
      </c>
      <c r="C97" s="67" t="s">
        <v>238</v>
      </c>
      <c r="D97" s="67">
        <v>30401</v>
      </c>
      <c r="E97" s="67" t="s">
        <v>81</v>
      </c>
      <c r="F97" s="67" t="s">
        <v>61</v>
      </c>
      <c r="G97" s="67" t="s">
        <v>228</v>
      </c>
      <c r="H97" s="54">
        <v>4870</v>
      </c>
      <c r="I97" s="54">
        <v>31600</v>
      </c>
      <c r="J97" s="54">
        <v>24631</v>
      </c>
      <c r="K97" s="55">
        <v>24631</v>
      </c>
    </row>
    <row r="98" spans="1:11" ht="22.5">
      <c r="A98" s="66"/>
      <c r="B98" s="67" t="s">
        <v>239</v>
      </c>
      <c r="C98" s="67" t="s">
        <v>241</v>
      </c>
      <c r="D98" s="67">
        <v>30501</v>
      </c>
      <c r="E98" s="67" t="s">
        <v>85</v>
      </c>
      <c r="F98" s="67" t="s">
        <v>61</v>
      </c>
      <c r="G98" s="67" t="s">
        <v>228</v>
      </c>
      <c r="H98" s="54">
        <v>2406</v>
      </c>
      <c r="I98" s="54">
        <v>3050</v>
      </c>
      <c r="J98" s="54">
        <v>2871</v>
      </c>
      <c r="K98" s="55">
        <v>2871</v>
      </c>
    </row>
    <row r="99" spans="1:11" ht="22.5">
      <c r="A99" s="66"/>
      <c r="B99" s="67"/>
      <c r="C99" s="67"/>
      <c r="D99" s="67">
        <v>30502</v>
      </c>
      <c r="E99" s="67" t="s">
        <v>87</v>
      </c>
      <c r="F99" s="67" t="s">
        <v>61</v>
      </c>
      <c r="G99" s="67" t="s">
        <v>228</v>
      </c>
      <c r="H99" s="54">
        <v>4486</v>
      </c>
      <c r="I99" s="54">
        <v>4500</v>
      </c>
      <c r="J99" s="54">
        <v>7099</v>
      </c>
      <c r="K99" s="55">
        <v>7099</v>
      </c>
    </row>
    <row r="100" spans="1:11" ht="22.5">
      <c r="A100" s="66"/>
      <c r="B100" s="67"/>
      <c r="C100" s="67"/>
      <c r="D100" s="67">
        <v>31901</v>
      </c>
      <c r="E100" s="67" t="s">
        <v>101</v>
      </c>
      <c r="F100" s="67" t="s">
        <v>61</v>
      </c>
      <c r="G100" s="67" t="s">
        <v>228</v>
      </c>
      <c r="H100" s="54">
        <v>0</v>
      </c>
      <c r="I100" s="54">
        <v>1</v>
      </c>
      <c r="J100" s="54">
        <v>1</v>
      </c>
      <c r="K100" s="55">
        <v>1</v>
      </c>
    </row>
    <row r="101" spans="1:11" ht="22.5">
      <c r="A101" s="66"/>
      <c r="B101" s="67"/>
      <c r="C101" s="67"/>
      <c r="D101" s="67">
        <v>32101</v>
      </c>
      <c r="E101" s="67" t="s">
        <v>101</v>
      </c>
      <c r="F101" s="67" t="s">
        <v>61</v>
      </c>
      <c r="G101" s="67" t="s">
        <v>228</v>
      </c>
      <c r="H101" s="54">
        <v>0</v>
      </c>
      <c r="I101" s="54">
        <v>1</v>
      </c>
      <c r="J101" s="54">
        <v>1</v>
      </c>
      <c r="K101" s="55">
        <v>1</v>
      </c>
    </row>
    <row r="102" spans="1:11" ht="22.5">
      <c r="A102" s="66"/>
      <c r="B102" s="67"/>
      <c r="C102" s="67"/>
      <c r="D102" s="67">
        <v>32102</v>
      </c>
      <c r="E102" s="67" t="s">
        <v>105</v>
      </c>
      <c r="F102" s="67" t="s">
        <v>61</v>
      </c>
      <c r="G102" s="67" t="s">
        <v>228</v>
      </c>
      <c r="H102" s="54">
        <v>0</v>
      </c>
      <c r="I102" s="54">
        <v>1</v>
      </c>
      <c r="J102" s="54">
        <v>1</v>
      </c>
      <c r="K102" s="55">
        <v>1</v>
      </c>
    </row>
    <row r="103" spans="1:11" ht="22.5">
      <c r="A103" s="66"/>
      <c r="B103" s="67"/>
      <c r="C103" s="67"/>
      <c r="D103" s="67">
        <v>34501</v>
      </c>
      <c r="E103" s="67" t="s">
        <v>115</v>
      </c>
      <c r="F103" s="67" t="s">
        <v>61</v>
      </c>
      <c r="G103" s="67" t="s">
        <v>228</v>
      </c>
      <c r="H103" s="54">
        <v>3208</v>
      </c>
      <c r="I103" s="54">
        <v>3369</v>
      </c>
      <c r="J103" s="54">
        <v>3889</v>
      </c>
      <c r="K103" s="55">
        <v>3889</v>
      </c>
    </row>
    <row r="104" spans="1:11" ht="22.5">
      <c r="A104" s="66"/>
      <c r="B104" s="67"/>
      <c r="C104" s="67"/>
      <c r="D104" s="67">
        <v>37601</v>
      </c>
      <c r="E104" s="67" t="s">
        <v>101</v>
      </c>
      <c r="F104" s="67" t="s">
        <v>61</v>
      </c>
      <c r="G104" s="67" t="s">
        <v>228</v>
      </c>
      <c r="H104" s="54">
        <v>142</v>
      </c>
      <c r="I104" s="54">
        <v>0</v>
      </c>
      <c r="J104" s="54">
        <v>1</v>
      </c>
      <c r="K104" s="55">
        <v>1</v>
      </c>
    </row>
    <row r="105" spans="1:11" ht="22.5">
      <c r="A105" s="66"/>
      <c r="B105" s="67"/>
      <c r="C105" s="67"/>
      <c r="D105" s="67">
        <v>30505</v>
      </c>
      <c r="E105" s="67" t="s">
        <v>158</v>
      </c>
      <c r="F105" s="67" t="s">
        <v>61</v>
      </c>
      <c r="G105" s="67" t="s">
        <v>228</v>
      </c>
      <c r="H105" s="54">
        <v>953</v>
      </c>
      <c r="I105" s="54">
        <v>1</v>
      </c>
      <c r="J105" s="54">
        <v>7119</v>
      </c>
      <c r="K105" s="55">
        <v>1</v>
      </c>
    </row>
    <row r="106" spans="1:11" ht="22.5">
      <c r="A106" s="66"/>
      <c r="B106" s="67"/>
      <c r="C106" s="67"/>
      <c r="D106" s="67">
        <v>32103</v>
      </c>
      <c r="E106" s="67" t="s">
        <v>243</v>
      </c>
      <c r="F106" s="67" t="s">
        <v>61</v>
      </c>
      <c r="G106" s="67" t="s">
        <v>228</v>
      </c>
      <c r="H106" s="54">
        <v>0</v>
      </c>
      <c r="I106" s="54">
        <v>1</v>
      </c>
      <c r="J106" s="54">
        <v>1</v>
      </c>
      <c r="K106" s="55">
        <v>1</v>
      </c>
    </row>
    <row r="107" spans="1:11" ht="56.25">
      <c r="A107" s="66"/>
      <c r="B107" s="67"/>
      <c r="C107" s="67"/>
      <c r="D107" s="67">
        <v>33402</v>
      </c>
      <c r="E107" s="67" t="s">
        <v>245</v>
      </c>
      <c r="F107" s="67" t="s">
        <v>61</v>
      </c>
      <c r="G107" s="67" t="s">
        <v>228</v>
      </c>
      <c r="H107" s="54">
        <v>793</v>
      </c>
      <c r="I107" s="54">
        <v>800</v>
      </c>
      <c r="J107" s="54">
        <v>1200</v>
      </c>
      <c r="K107" s="55">
        <v>1200</v>
      </c>
    </row>
    <row r="108" spans="1:11" ht="22.5">
      <c r="A108" s="66"/>
      <c r="B108" s="67" t="s">
        <v>248</v>
      </c>
      <c r="C108" s="67" t="s">
        <v>250</v>
      </c>
      <c r="D108" s="67">
        <v>30101</v>
      </c>
      <c r="E108" s="67" t="s">
        <v>57</v>
      </c>
      <c r="F108" s="67" t="s">
        <v>61</v>
      </c>
      <c r="G108" s="67" t="s">
        <v>228</v>
      </c>
      <c r="H108" s="54">
        <v>171961</v>
      </c>
      <c r="I108" s="54">
        <v>225584</v>
      </c>
      <c r="J108" s="54">
        <v>225584</v>
      </c>
      <c r="K108" s="55">
        <v>234607</v>
      </c>
    </row>
    <row r="109" spans="1:11" ht="22.5">
      <c r="A109" s="66"/>
      <c r="B109" s="67"/>
      <c r="C109" s="67"/>
      <c r="D109" s="67">
        <v>30102</v>
      </c>
      <c r="E109" s="67" t="s">
        <v>65</v>
      </c>
      <c r="F109" s="67" t="s">
        <v>61</v>
      </c>
      <c r="G109" s="67" t="s">
        <v>228</v>
      </c>
      <c r="H109" s="54">
        <v>1090</v>
      </c>
      <c r="I109" s="54">
        <v>1100</v>
      </c>
      <c r="J109" s="54">
        <v>1574</v>
      </c>
      <c r="K109" s="55">
        <v>1574</v>
      </c>
    </row>
    <row r="110" spans="1:11" ht="22.5">
      <c r="A110" s="66"/>
      <c r="B110" s="67"/>
      <c r="C110" s="67"/>
      <c r="D110" s="67">
        <v>30103</v>
      </c>
      <c r="E110" s="67" t="s">
        <v>67</v>
      </c>
      <c r="F110" s="67" t="s">
        <v>61</v>
      </c>
      <c r="G110" s="67" t="s">
        <v>228</v>
      </c>
      <c r="H110" s="54">
        <v>851</v>
      </c>
      <c r="I110" s="54">
        <v>1040</v>
      </c>
      <c r="J110" s="54">
        <v>1040</v>
      </c>
      <c r="K110" s="55">
        <v>1040</v>
      </c>
    </row>
    <row r="111" spans="1:11" ht="22.5">
      <c r="A111" s="66"/>
      <c r="B111" s="67"/>
      <c r="C111" s="67"/>
      <c r="D111" s="67">
        <v>30104</v>
      </c>
      <c r="E111" s="67" t="s">
        <v>69</v>
      </c>
      <c r="F111" s="67" t="s">
        <v>61</v>
      </c>
      <c r="G111" s="67" t="s">
        <v>228</v>
      </c>
      <c r="H111" s="54">
        <v>4477</v>
      </c>
      <c r="I111" s="54">
        <v>5000</v>
      </c>
      <c r="J111" s="54">
        <v>5000</v>
      </c>
      <c r="K111" s="55">
        <v>5000</v>
      </c>
    </row>
    <row r="112" spans="1:11" ht="22.5">
      <c r="A112" s="66"/>
      <c r="B112" s="67"/>
      <c r="C112" s="67"/>
      <c r="D112" s="67">
        <v>30106</v>
      </c>
      <c r="E112" s="67" t="s">
        <v>71</v>
      </c>
      <c r="F112" s="67" t="s">
        <v>61</v>
      </c>
      <c r="G112" s="67" t="s">
        <v>228</v>
      </c>
      <c r="H112" s="54">
        <v>18856</v>
      </c>
      <c r="I112" s="54">
        <v>22614</v>
      </c>
      <c r="J112" s="54">
        <v>22644</v>
      </c>
      <c r="K112" s="55">
        <v>23323</v>
      </c>
    </row>
    <row r="113" spans="1:11" ht="22.5">
      <c r="A113" s="66"/>
      <c r="B113" s="67"/>
      <c r="C113" s="67"/>
      <c r="D113" s="67">
        <v>30107</v>
      </c>
      <c r="E113" s="67" t="s">
        <v>73</v>
      </c>
      <c r="F113" s="67" t="s">
        <v>61</v>
      </c>
      <c r="G113" s="67" t="s">
        <v>228</v>
      </c>
      <c r="H113" s="54">
        <v>0</v>
      </c>
      <c r="I113" s="54">
        <v>1</v>
      </c>
      <c r="J113" s="54">
        <v>500</v>
      </c>
      <c r="K113" s="55">
        <v>500</v>
      </c>
    </row>
    <row r="114" spans="1:11" ht="22.5">
      <c r="A114" s="66"/>
      <c r="B114" s="67"/>
      <c r="C114" s="67"/>
      <c r="D114" s="67">
        <v>30108</v>
      </c>
      <c r="E114" s="67" t="s">
        <v>75</v>
      </c>
      <c r="F114" s="67" t="s">
        <v>61</v>
      </c>
      <c r="G114" s="67" t="s">
        <v>228</v>
      </c>
      <c r="H114" s="54">
        <v>3033</v>
      </c>
      <c r="I114" s="54">
        <v>3526</v>
      </c>
      <c r="J114" s="54">
        <v>4000</v>
      </c>
      <c r="K114" s="55">
        <v>4120</v>
      </c>
    </row>
    <row r="115" spans="1:11" ht="22.5">
      <c r="A115" s="66"/>
      <c r="B115" s="67"/>
      <c r="C115" s="67"/>
      <c r="D115" s="67">
        <v>30301</v>
      </c>
      <c r="E115" s="67" t="s">
        <v>77</v>
      </c>
      <c r="F115" s="67" t="s">
        <v>61</v>
      </c>
      <c r="G115" s="67" t="s">
        <v>228</v>
      </c>
      <c r="H115" s="54">
        <v>36215</v>
      </c>
      <c r="I115" s="54">
        <v>87995</v>
      </c>
      <c r="J115" s="54">
        <v>76699</v>
      </c>
      <c r="K115" s="55">
        <v>98535</v>
      </c>
    </row>
    <row r="116" spans="1:11" ht="22.5">
      <c r="A116" s="66"/>
      <c r="B116" s="67"/>
      <c r="C116" s="67"/>
      <c r="D116" s="67">
        <v>30401</v>
      </c>
      <c r="E116" s="67" t="s">
        <v>81</v>
      </c>
      <c r="F116" s="67" t="s">
        <v>61</v>
      </c>
      <c r="G116" s="67" t="s">
        <v>228</v>
      </c>
      <c r="H116" s="54">
        <v>685</v>
      </c>
      <c r="I116" s="54">
        <v>5146</v>
      </c>
      <c r="J116" s="54">
        <v>4011</v>
      </c>
      <c r="K116" s="55">
        <v>4011</v>
      </c>
    </row>
    <row r="117" spans="1:11" ht="22.5">
      <c r="A117" s="66"/>
      <c r="B117" s="67"/>
      <c r="C117" s="67"/>
      <c r="D117" s="67">
        <v>30501</v>
      </c>
      <c r="E117" s="67" t="s">
        <v>85</v>
      </c>
      <c r="F117" s="67" t="s">
        <v>61</v>
      </c>
      <c r="G117" s="67" t="s">
        <v>228</v>
      </c>
      <c r="H117" s="54">
        <v>287</v>
      </c>
      <c r="I117" s="54">
        <v>350</v>
      </c>
      <c r="J117" s="54">
        <v>329</v>
      </c>
      <c r="K117" s="55">
        <v>329</v>
      </c>
    </row>
    <row r="118" spans="1:11" ht="22.5">
      <c r="A118" s="66"/>
      <c r="B118" s="67"/>
      <c r="C118" s="67"/>
      <c r="D118" s="67">
        <v>30502</v>
      </c>
      <c r="E118" s="67" t="s">
        <v>87</v>
      </c>
      <c r="F118" s="67" t="s">
        <v>61</v>
      </c>
      <c r="G118" s="67" t="s">
        <v>228</v>
      </c>
      <c r="H118" s="54">
        <v>8499</v>
      </c>
      <c r="I118" s="54">
        <v>8500</v>
      </c>
      <c r="J118" s="54">
        <v>10901</v>
      </c>
      <c r="K118" s="55">
        <v>10901</v>
      </c>
    </row>
    <row r="119" spans="1:11" ht="22.5">
      <c r="A119" s="66"/>
      <c r="B119" s="67"/>
      <c r="C119" s="67"/>
      <c r="D119" s="67">
        <v>31901</v>
      </c>
      <c r="E119" s="67" t="s">
        <v>101</v>
      </c>
      <c r="F119" s="67" t="s">
        <v>61</v>
      </c>
      <c r="G119" s="67" t="s">
        <v>228</v>
      </c>
      <c r="H119" s="54">
        <v>333</v>
      </c>
      <c r="I119" s="54">
        <v>0</v>
      </c>
      <c r="J119" s="54">
        <v>82</v>
      </c>
      <c r="K119" s="55">
        <v>1</v>
      </c>
    </row>
    <row r="120" spans="1:11" ht="22.5">
      <c r="A120" s="66"/>
      <c r="B120" s="67"/>
      <c r="C120" s="67"/>
      <c r="D120" s="67">
        <v>34501</v>
      </c>
      <c r="E120" s="67" t="s">
        <v>115</v>
      </c>
      <c r="F120" s="67" t="s">
        <v>61</v>
      </c>
      <c r="G120" s="67" t="s">
        <v>228</v>
      </c>
      <c r="H120" s="54">
        <v>0</v>
      </c>
      <c r="I120" s="54">
        <v>96</v>
      </c>
      <c r="J120" s="54">
        <v>111</v>
      </c>
      <c r="K120" s="55">
        <v>111</v>
      </c>
    </row>
    <row r="121" spans="1:11" ht="22.5">
      <c r="A121" s="66"/>
      <c r="B121" s="67"/>
      <c r="C121" s="67"/>
      <c r="D121" s="67">
        <v>34901</v>
      </c>
      <c r="E121" s="67" t="s">
        <v>119</v>
      </c>
      <c r="F121" s="67" t="s">
        <v>61</v>
      </c>
      <c r="G121" s="67" t="s">
        <v>228</v>
      </c>
      <c r="H121" s="54">
        <v>790</v>
      </c>
      <c r="I121" s="54">
        <v>915</v>
      </c>
      <c r="J121" s="54">
        <v>915</v>
      </c>
      <c r="K121" s="55">
        <v>915</v>
      </c>
    </row>
    <row r="122" spans="1:11" ht="22.5">
      <c r="A122" s="66"/>
      <c r="B122" s="67"/>
      <c r="C122" s="67"/>
      <c r="D122" s="67">
        <v>34902</v>
      </c>
      <c r="E122" s="67" t="s">
        <v>121</v>
      </c>
      <c r="F122" s="67" t="s">
        <v>61</v>
      </c>
      <c r="G122" s="67" t="s">
        <v>228</v>
      </c>
      <c r="H122" s="54">
        <v>-877</v>
      </c>
      <c r="I122" s="54">
        <v>-915</v>
      </c>
      <c r="J122" s="54">
        <v>-915</v>
      </c>
      <c r="K122" s="55">
        <v>-915</v>
      </c>
    </row>
    <row r="123" spans="1:11" ht="45">
      <c r="A123" s="66"/>
      <c r="B123" s="67"/>
      <c r="C123" s="67"/>
      <c r="D123" s="67">
        <v>35151</v>
      </c>
      <c r="E123" s="67" t="s">
        <v>125</v>
      </c>
      <c r="F123" s="67" t="s">
        <v>61</v>
      </c>
      <c r="G123" s="67" t="s">
        <v>60</v>
      </c>
      <c r="H123" s="54">
        <v>0</v>
      </c>
      <c r="I123" s="54">
        <v>1</v>
      </c>
      <c r="J123" s="54">
        <v>1</v>
      </c>
      <c r="K123" s="55">
        <v>1</v>
      </c>
    </row>
    <row r="124" spans="1:11" ht="22.5">
      <c r="A124" s="66"/>
      <c r="B124" s="67"/>
      <c r="C124" s="67"/>
      <c r="D124" s="67">
        <v>35901</v>
      </c>
      <c r="E124" s="67" t="s">
        <v>127</v>
      </c>
      <c r="F124" s="67" t="s">
        <v>61</v>
      </c>
      <c r="G124" s="67" t="s">
        <v>228</v>
      </c>
      <c r="H124" s="54">
        <v>54</v>
      </c>
      <c r="I124" s="54">
        <v>80</v>
      </c>
      <c r="J124" s="54">
        <v>80</v>
      </c>
      <c r="K124" s="55">
        <v>80</v>
      </c>
    </row>
    <row r="125" spans="1:11" ht="22.5">
      <c r="A125" s="66"/>
      <c r="B125" s="67"/>
      <c r="C125" s="67"/>
      <c r="D125" s="67">
        <v>31009</v>
      </c>
      <c r="E125" s="67" t="s">
        <v>142</v>
      </c>
      <c r="F125" s="67" t="s">
        <v>61</v>
      </c>
      <c r="G125" s="67" t="s">
        <v>228</v>
      </c>
      <c r="H125" s="54">
        <v>0</v>
      </c>
      <c r="I125" s="54">
        <v>1</v>
      </c>
      <c r="J125" s="54">
        <v>1</v>
      </c>
      <c r="K125" s="55">
        <v>1</v>
      </c>
    </row>
    <row r="126" spans="1:11" ht="45">
      <c r="A126" s="66"/>
      <c r="B126" s="67" t="s">
        <v>253</v>
      </c>
      <c r="C126" s="67" t="s">
        <v>255</v>
      </c>
      <c r="D126" s="67">
        <v>30401</v>
      </c>
      <c r="E126" s="67" t="s">
        <v>81</v>
      </c>
      <c r="F126" s="67" t="s">
        <v>61</v>
      </c>
      <c r="G126" s="67" t="s">
        <v>228</v>
      </c>
      <c r="H126" s="54">
        <v>669</v>
      </c>
      <c r="I126" s="54">
        <v>3400</v>
      </c>
      <c r="J126" s="54">
        <v>2650</v>
      </c>
      <c r="K126" s="55">
        <v>2650</v>
      </c>
    </row>
    <row r="127" spans="1:11" ht="22.5">
      <c r="A127" s="73" t="s">
        <v>295</v>
      </c>
      <c r="B127" s="77"/>
      <c r="C127" s="77"/>
      <c r="D127" s="77"/>
      <c r="E127" s="77"/>
      <c r="F127" s="77"/>
      <c r="G127" s="77"/>
      <c r="H127" s="59">
        <v>501153</v>
      </c>
      <c r="I127" s="59">
        <v>703468</v>
      </c>
      <c r="J127" s="59">
        <v>710151</v>
      </c>
      <c r="K127" s="60">
        <v>712247</v>
      </c>
    </row>
  </sheetData>
  <sheetProtection password="CE2E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2023-03-19T15:41:17Z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